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2\"/>
    </mc:Choice>
  </mc:AlternateContent>
  <xr:revisionPtr revIDLastSave="0" documentId="13_ncr:1_{22538692-9AF5-4F84-8C65-C038E7F1A111}" xr6:coauthVersionLast="47" xr6:coauthVersionMax="47" xr10:uidLastSave="{00000000-0000-0000-0000-000000000000}"/>
  <bookViews>
    <workbookView xWindow="-28920" yWindow="-120" windowWidth="29040" windowHeight="15990" xr2:uid="{FA77C29F-810E-46A9-8EAC-BADD842C3A77}"/>
  </bookViews>
  <sheets>
    <sheet name="Cover" sheetId="2" r:id="rId1"/>
    <sheet name="Calendar Week 51 of 2024" sheetId="3" r:id="rId2"/>
  </sheets>
  <externalReferences>
    <externalReference r:id="rId3"/>
  </externalReferences>
  <definedNames>
    <definedName name="_xlnm._FilterDatabase" localSheetId="1" hidden="1">'Calendar Week 51 of 2024'!$A$15:$M$1289</definedName>
    <definedName name="_xlnm.Print_Area" localSheetId="1">'Calendar Week 51 of 2024'!$A$1:$H$15027</definedName>
    <definedName name="_xlnm.Print_Area" localSheetId="0">Cover!$B$1:$K$25</definedName>
    <definedName name="_xlnm.Print_Titles" localSheetId="1">'Calendar Week 51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1" i="3" l="1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<sst xmlns="http://schemas.openxmlformats.org/spreadsheetml/2006/main" count="965" uniqueCount="14">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</sst>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16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.12.2024 - 20.12.2024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2\20241220%20Puma%20Daily%20Buyback%20Report.xlsx" TargetMode="External"/><Relationship Id="rId1" Type="http://schemas.openxmlformats.org/officeDocument/2006/relationships/externalLinkPath" Target="20241220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51 of 2024"/>
      <sheetName val="Calendar Week 50 of 2024"/>
      <sheetName val="Calendar Week 49 of 2024"/>
      <sheetName val="Calendar Week 48 of 2024"/>
      <sheetName val="Calendar Week 47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CCC6-3E59-4646-8243-71332E58017D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(16-Dec-2024 to 20-Dec-2024)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45642</v>
      </c>
      <c r="E5" s="21">
        <f>IF(SUMIF($C$16:$C$499995,$D5,($E$16:$E$499995))&gt;0,SUMIF($C$16:$C$499995,$D5,($E$16:$E$499995)),"-")</f>
        <v>40</v>
      </c>
      <c r="F5" s="22">
        <f>IF(E5="-","-",SUMIF($C$16:$C$499995,$D5,($G$16:$G$499995))/E5)</f>
        <v>45.25974999999999</v>
      </c>
      <c r="G5" s="23">
        <f>IF(F5="-","-",E5*F5)</f>
        <v>1810.3899999999996</v>
      </c>
      <c r="I5" s="24"/>
      <c r="J5" s="22"/>
      <c r="K5" s="23"/>
    </row>
    <row r="6" spans="1:12" s="17" customFormat="1" ht="12.75">
      <c r="D6" s="20">
        <v>45643</v>
      </c>
      <c r="E6" s="21">
        <f t="shared" ref="E6:E9" si="0">IF(SUMIF($C$16:$C$499995,$D6,($E$16:$E$499995))&gt;0,SUMIF($C$16:$C$499995,$D6,($E$16:$E$499995)),"-")</f>
        <v>40</v>
      </c>
      <c r="F6" s="22">
        <f t="shared" ref="F6:F9" si="1">IF(E6="-","-",SUMIF($C$16:$C$499995,$D6,($G$16:$G$499995))/E6)</f>
        <v>45.164750000000005</v>
      </c>
      <c r="G6" s="23">
        <f>IF(F6="-","-",E6*F6)</f>
        <v>1806.5900000000001</v>
      </c>
      <c r="I6" s="21"/>
      <c r="J6" s="22"/>
      <c r="K6" s="23"/>
    </row>
    <row r="7" spans="1:12" s="17" customFormat="1" ht="12.75">
      <c r="D7" s="20">
        <v>45644</v>
      </c>
      <c r="E7" s="21">
        <f t="shared" si="0"/>
        <v>200</v>
      </c>
      <c r="F7" s="22">
        <f t="shared" si="1"/>
        <v>45.49015</v>
      </c>
      <c r="G7" s="23">
        <f>IF(F7="-","-",E7*F7)</f>
        <v>9098.0300000000007</v>
      </c>
      <c r="H7" s="25"/>
      <c r="I7" s="21"/>
      <c r="J7" s="22"/>
      <c r="K7" s="23"/>
    </row>
    <row r="8" spans="1:12" s="17" customFormat="1" ht="12.75">
      <c r="D8" s="20">
        <v>45645</v>
      </c>
      <c r="E8" s="21">
        <f>IF(SUMIF($C$16:$C$499995,$D8,($E$16:$E$499995))&gt;0,SUMIF($C$16:$C$499995,$D8,($E$16:$E$499995)),"-")</f>
        <v>200</v>
      </c>
      <c r="F8" s="22">
        <f t="shared" si="1"/>
        <v>44.964400000000005</v>
      </c>
      <c r="G8" s="23">
        <f>IF(F8="-","-",E8*F8)</f>
        <v>8992.880000000001</v>
      </c>
      <c r="I8" s="21"/>
      <c r="J8" s="22"/>
      <c r="K8" s="23"/>
    </row>
    <row r="9" spans="1:12" s="17" customFormat="1" ht="12.75">
      <c r="D9" s="26">
        <v>45646</v>
      </c>
      <c r="E9" s="27">
        <f t="shared" si="0"/>
        <v>200</v>
      </c>
      <c r="F9" s="28">
        <f t="shared" si="1"/>
        <v>45.187300000000015</v>
      </c>
      <c r="G9" s="29">
        <f>IF(F9="-","-",E9*F9)</f>
        <v>9037.4600000000028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680</v>
      </c>
      <c r="F10" s="31">
        <f>IF(E10="","",G10/E10)</f>
        <v>45.213750000000005</v>
      </c>
      <c r="G10" s="32">
        <f>IF(E10="-","-",SUM(G5:G9))</f>
        <v>30745.350000000002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(16-Dec-2024 to 20-Dec-2024)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45642</v>
      </c>
      <c r="D16" s="40">
        <v>0.37633912037037043</v>
      </c>
      <c r="E16" s="21">
        <v>2</v>
      </c>
      <c r="F16" s="22">
        <v>45.82</v>
      </c>
      <c r="G16" s="41">
        <f>E16*F16</f>
        <v>91.64</v>
      </c>
      <c r="H16" s="42" t="s">
        <v>13</v>
      </c>
      <c r="I16" s="43"/>
    </row>
    <row r="17" spans="2:9" s="11" customFormat="1" ht="12.75">
      <c r="B17" s="38" t="s">
        <v>12</v>
      </c>
      <c r="C17" s="39">
        <v>45642</v>
      </c>
      <c r="D17" s="40">
        <v>0.37989351851851855</v>
      </c>
      <c r="E17" s="21">
        <v>1</v>
      </c>
      <c r="F17" s="22">
        <v>45.76</v>
      </c>
      <c r="G17" s="41">
        <f t="shared" ref="G17:G80" si="2">E17*F17</f>
        <v>45.76</v>
      </c>
      <c r="H17" s="42" t="s">
        <v>13</v>
      </c>
      <c r="I17" s="43"/>
    </row>
    <row r="18" spans="2:9" s="11" customFormat="1" ht="12.75">
      <c r="B18" s="38" t="s">
        <v>12</v>
      </c>
      <c r="C18" s="39">
        <v>45642</v>
      </c>
      <c r="D18" s="40">
        <v>0.40347731481481486</v>
      </c>
      <c r="E18" s="21">
        <v>1</v>
      </c>
      <c r="F18" s="22">
        <v>45.76</v>
      </c>
      <c r="G18" s="41">
        <f t="shared" si="2"/>
        <v>45.76</v>
      </c>
      <c r="H18" s="42" t="s">
        <v>13</v>
      </c>
      <c r="I18" s="43"/>
    </row>
    <row r="19" spans="2:9" s="11" customFormat="1" ht="12.75">
      <c r="B19" s="38" t="s">
        <v>12</v>
      </c>
      <c r="C19" s="39">
        <v>45642</v>
      </c>
      <c r="D19" s="40">
        <v>0.42463634259259264</v>
      </c>
      <c r="E19" s="21">
        <v>1</v>
      </c>
      <c r="F19" s="22">
        <v>45.78</v>
      </c>
      <c r="G19" s="41">
        <f t="shared" si="2"/>
        <v>45.78</v>
      </c>
      <c r="H19" s="42" t="s">
        <v>13</v>
      </c>
      <c r="I19" s="43"/>
    </row>
    <row r="20" spans="2:9" ht="12.75">
      <c r="B20" s="38" t="s">
        <v>12</v>
      </c>
      <c r="C20" s="39">
        <v>45642</v>
      </c>
      <c r="D20" s="44">
        <v>0.44914317129629633</v>
      </c>
      <c r="E20" s="45">
        <v>1</v>
      </c>
      <c r="F20" s="22">
        <v>45.91</v>
      </c>
      <c r="G20" s="41">
        <f t="shared" si="2"/>
        <v>45.91</v>
      </c>
      <c r="H20" s="42" t="s">
        <v>13</v>
      </c>
      <c r="I20" s="43"/>
    </row>
    <row r="21" spans="2:9" ht="12.75">
      <c r="B21" s="38" t="s">
        <v>12</v>
      </c>
      <c r="C21" s="39">
        <v>45642</v>
      </c>
      <c r="D21" s="44">
        <v>0.46381782407407413</v>
      </c>
      <c r="E21" s="45">
        <v>1</v>
      </c>
      <c r="F21" s="22">
        <v>45.76</v>
      </c>
      <c r="G21" s="41">
        <f t="shared" si="2"/>
        <v>45.76</v>
      </c>
      <c r="H21" s="42" t="s">
        <v>13</v>
      </c>
      <c r="I21" s="43"/>
    </row>
    <row r="22" spans="2:9" ht="12.75">
      <c r="B22" s="38" t="s">
        <v>12</v>
      </c>
      <c r="C22" s="39">
        <v>45642</v>
      </c>
      <c r="D22" s="44">
        <v>0.47735266203703708</v>
      </c>
      <c r="E22" s="45">
        <v>1</v>
      </c>
      <c r="F22" s="22">
        <v>45.54</v>
      </c>
      <c r="G22" s="41">
        <f t="shared" si="2"/>
        <v>45.54</v>
      </c>
      <c r="H22" s="42" t="s">
        <v>13</v>
      </c>
      <c r="I22" s="43"/>
    </row>
    <row r="23" spans="2:9" ht="12.75">
      <c r="B23" s="38" t="s">
        <v>12</v>
      </c>
      <c r="C23" s="39">
        <v>45642</v>
      </c>
      <c r="D23" s="44">
        <v>0.48828530092592598</v>
      </c>
      <c r="E23" s="45">
        <v>1</v>
      </c>
      <c r="F23" s="22">
        <v>45.48</v>
      </c>
      <c r="G23" s="41">
        <f t="shared" si="2"/>
        <v>45.48</v>
      </c>
      <c r="H23" s="42" t="s">
        <v>13</v>
      </c>
      <c r="I23" s="43"/>
    </row>
    <row r="24" spans="2:9" ht="12.75">
      <c r="B24" s="38" t="s">
        <v>12</v>
      </c>
      <c r="C24" s="39">
        <v>45642</v>
      </c>
      <c r="D24" s="44">
        <v>0.50000150462962967</v>
      </c>
      <c r="E24" s="45">
        <v>1</v>
      </c>
      <c r="F24" s="22">
        <v>45.47</v>
      </c>
      <c r="G24" s="41">
        <f t="shared" si="2"/>
        <v>45.47</v>
      </c>
      <c r="H24" s="42" t="s">
        <v>13</v>
      </c>
      <c r="I24" s="43"/>
    </row>
    <row r="25" spans="2:9" ht="12.75">
      <c r="B25" s="38" t="s">
        <v>12</v>
      </c>
      <c r="C25" s="39">
        <v>45642</v>
      </c>
      <c r="D25" s="44">
        <v>0.51250578703703698</v>
      </c>
      <c r="E25" s="45">
        <v>1</v>
      </c>
      <c r="F25" s="22">
        <v>45.47</v>
      </c>
      <c r="G25" s="41">
        <f t="shared" si="2"/>
        <v>45.47</v>
      </c>
      <c r="H25" s="42" t="s">
        <v>13</v>
      </c>
      <c r="I25" s="43"/>
    </row>
    <row r="26" spans="2:9" ht="12.75">
      <c r="B26" s="38" t="s">
        <v>12</v>
      </c>
      <c r="C26" s="39">
        <v>45642</v>
      </c>
      <c r="D26" s="44">
        <v>0.52182754629629635</v>
      </c>
      <c r="E26" s="45">
        <v>1</v>
      </c>
      <c r="F26" s="47">
        <v>45.44</v>
      </c>
      <c r="G26" s="41">
        <f t="shared" si="2"/>
        <v>45.44</v>
      </c>
      <c r="H26" s="42" t="s">
        <v>13</v>
      </c>
      <c r="I26" s="43"/>
    </row>
    <row r="27" spans="2:9" ht="12.75">
      <c r="B27" s="38" t="s">
        <v>12</v>
      </c>
      <c r="C27" s="39">
        <v>45642</v>
      </c>
      <c r="D27" s="44">
        <v>0.53428391203703707</v>
      </c>
      <c r="E27" s="45">
        <v>1</v>
      </c>
      <c r="F27" s="47">
        <v>45.55</v>
      </c>
      <c r="G27" s="41">
        <f t="shared" si="2"/>
        <v>45.55</v>
      </c>
      <c r="H27" s="42" t="s">
        <v>13</v>
      </c>
      <c r="I27" s="43"/>
    </row>
    <row r="28" spans="2:9" ht="12.75">
      <c r="B28" s="38" t="s">
        <v>12</v>
      </c>
      <c r="C28" s="39">
        <v>45642</v>
      </c>
      <c r="D28" s="44">
        <v>0.53913726851851851</v>
      </c>
      <c r="E28" s="45">
        <v>1</v>
      </c>
      <c r="F28" s="47">
        <v>45.44</v>
      </c>
      <c r="G28" s="41">
        <f t="shared" si="2"/>
        <v>45.44</v>
      </c>
      <c r="H28" s="42" t="s">
        <v>13</v>
      </c>
      <c r="I28" s="43"/>
    </row>
    <row r="29" spans="2:9" ht="12.75">
      <c r="B29" s="38" t="s">
        <v>12</v>
      </c>
      <c r="C29" s="39">
        <v>45642</v>
      </c>
      <c r="D29" s="44">
        <v>0.55221192129629626</v>
      </c>
      <c r="E29" s="45">
        <v>1</v>
      </c>
      <c r="F29" s="47">
        <v>45.51</v>
      </c>
      <c r="G29" s="41">
        <f t="shared" si="2"/>
        <v>45.51</v>
      </c>
      <c r="H29" s="42" t="s">
        <v>13</v>
      </c>
      <c r="I29" s="43"/>
    </row>
    <row r="30" spans="2:9" ht="12.75">
      <c r="B30" s="38" t="s">
        <v>12</v>
      </c>
      <c r="C30" s="39">
        <v>45642</v>
      </c>
      <c r="D30" s="44">
        <v>0.57134872685185178</v>
      </c>
      <c r="E30" s="45">
        <v>1</v>
      </c>
      <c r="F30" s="47">
        <v>45.4</v>
      </c>
      <c r="G30" s="41">
        <f t="shared" si="2"/>
        <v>45.4</v>
      </c>
      <c r="H30" s="42" t="s">
        <v>13</v>
      </c>
      <c r="I30" s="43"/>
    </row>
    <row r="31" spans="2:9" ht="12.75">
      <c r="B31" s="38" t="s">
        <v>12</v>
      </c>
      <c r="C31" s="39">
        <v>45642</v>
      </c>
      <c r="D31" s="44">
        <v>0.58159756944444441</v>
      </c>
      <c r="E31" s="45">
        <v>1</v>
      </c>
      <c r="F31" s="47">
        <v>45.24</v>
      </c>
      <c r="G31" s="41">
        <f t="shared" si="2"/>
        <v>45.24</v>
      </c>
      <c r="H31" s="42" t="s">
        <v>13</v>
      </c>
      <c r="I31" s="43"/>
    </row>
    <row r="32" spans="2:9" ht="12.75">
      <c r="B32" s="38" t="s">
        <v>12</v>
      </c>
      <c r="C32" s="39">
        <v>45642</v>
      </c>
      <c r="D32" s="44">
        <v>0.59606157407407401</v>
      </c>
      <c r="E32" s="45">
        <v>1</v>
      </c>
      <c r="F32" s="47">
        <v>45.27</v>
      </c>
      <c r="G32" s="41">
        <f t="shared" si="2"/>
        <v>45.27</v>
      </c>
      <c r="H32" s="42" t="s">
        <v>13</v>
      </c>
      <c r="I32" s="43"/>
    </row>
    <row r="33" spans="2:9" ht="12.75">
      <c r="B33" s="38" t="s">
        <v>12</v>
      </c>
      <c r="C33" s="39">
        <v>45642</v>
      </c>
      <c r="D33" s="44">
        <v>0.60653634259259259</v>
      </c>
      <c r="E33" s="45">
        <v>1</v>
      </c>
      <c r="F33" s="47">
        <v>45.21</v>
      </c>
      <c r="G33" s="41">
        <f t="shared" si="2"/>
        <v>45.21</v>
      </c>
      <c r="H33" s="42" t="s">
        <v>13</v>
      </c>
      <c r="I33" s="43"/>
    </row>
    <row r="34" spans="2:9" ht="12.75">
      <c r="B34" s="38" t="s">
        <v>12</v>
      </c>
      <c r="C34" s="39">
        <v>45642</v>
      </c>
      <c r="D34" s="44">
        <v>0.61601793981481479</v>
      </c>
      <c r="E34" s="45">
        <v>1</v>
      </c>
      <c r="F34" s="47">
        <v>44.98</v>
      </c>
      <c r="G34" s="41">
        <f t="shared" si="2"/>
        <v>44.98</v>
      </c>
      <c r="H34" s="42" t="s">
        <v>13</v>
      </c>
      <c r="I34" s="43"/>
    </row>
    <row r="35" spans="2:9" ht="12.75">
      <c r="B35" s="38" t="s">
        <v>12</v>
      </c>
      <c r="C35" s="39">
        <v>45642</v>
      </c>
      <c r="D35" s="44">
        <v>0.62539583333333326</v>
      </c>
      <c r="E35" s="45">
        <v>1</v>
      </c>
      <c r="F35" s="47">
        <v>44.83</v>
      </c>
      <c r="G35" s="41">
        <f t="shared" si="2"/>
        <v>44.83</v>
      </c>
      <c r="H35" s="42" t="s">
        <v>13</v>
      </c>
      <c r="I35" s="43"/>
    </row>
    <row r="36" spans="2:9" ht="12.75">
      <c r="B36" s="38" t="s">
        <v>12</v>
      </c>
      <c r="C36" s="39">
        <v>45642</v>
      </c>
      <c r="D36" s="44">
        <v>0.63640763888888885</v>
      </c>
      <c r="E36" s="45">
        <v>1</v>
      </c>
      <c r="F36" s="47">
        <v>44.52</v>
      </c>
      <c r="G36" s="41">
        <f t="shared" si="2"/>
        <v>44.52</v>
      </c>
      <c r="H36" s="42" t="s">
        <v>13</v>
      </c>
      <c r="I36" s="43"/>
    </row>
    <row r="37" spans="2:9" ht="12.75">
      <c r="B37" s="38" t="s">
        <v>12</v>
      </c>
      <c r="C37" s="39">
        <v>45642</v>
      </c>
      <c r="D37" s="44">
        <v>0.64623668981481475</v>
      </c>
      <c r="E37" s="45">
        <v>1</v>
      </c>
      <c r="F37" s="47">
        <v>44.76</v>
      </c>
      <c r="G37" s="41">
        <f t="shared" si="2"/>
        <v>44.76</v>
      </c>
      <c r="H37" s="42" t="s">
        <v>13</v>
      </c>
      <c r="I37" s="43"/>
    </row>
    <row r="38" spans="2:9" ht="12.75">
      <c r="B38" s="38" t="s">
        <v>12</v>
      </c>
      <c r="C38" s="39">
        <v>45642</v>
      </c>
      <c r="D38" s="44">
        <v>0.65393136574074073</v>
      </c>
      <c r="E38" s="45">
        <v>1</v>
      </c>
      <c r="F38" s="47">
        <v>44.9</v>
      </c>
      <c r="G38" s="41">
        <f t="shared" si="2"/>
        <v>44.9</v>
      </c>
      <c r="H38" s="42" t="s">
        <v>13</v>
      </c>
      <c r="I38" s="43"/>
    </row>
    <row r="39" spans="2:9" ht="12.75">
      <c r="B39" s="38" t="s">
        <v>12</v>
      </c>
      <c r="C39" s="39">
        <v>45642</v>
      </c>
      <c r="D39" s="44">
        <v>0.66015844907407406</v>
      </c>
      <c r="E39" s="45">
        <v>1</v>
      </c>
      <c r="F39" s="47">
        <v>44.93</v>
      </c>
      <c r="G39" s="41">
        <f t="shared" si="2"/>
        <v>44.93</v>
      </c>
      <c r="H39" s="42" t="s">
        <v>13</v>
      </c>
      <c r="I39" s="43"/>
    </row>
    <row r="40" spans="2:9" ht="12.75">
      <c r="B40" s="38" t="s">
        <v>12</v>
      </c>
      <c r="C40" s="39">
        <v>45642</v>
      </c>
      <c r="D40" s="44">
        <v>0.66759907407407404</v>
      </c>
      <c r="E40" s="45">
        <v>1</v>
      </c>
      <c r="F40" s="47">
        <v>45.08</v>
      </c>
      <c r="G40" s="41">
        <f t="shared" si="2"/>
        <v>45.08</v>
      </c>
      <c r="H40" s="42" t="s">
        <v>13</v>
      </c>
      <c r="I40" s="43"/>
    </row>
    <row r="41" spans="2:9" ht="12.75">
      <c r="B41" s="38" t="s">
        <v>12</v>
      </c>
      <c r="C41" s="39">
        <v>45642</v>
      </c>
      <c r="D41" s="44">
        <v>0.67410474537037035</v>
      </c>
      <c r="E41" s="45">
        <v>1</v>
      </c>
      <c r="F41" s="47">
        <v>45.07</v>
      </c>
      <c r="G41" s="41">
        <f t="shared" si="2"/>
        <v>45.07</v>
      </c>
      <c r="H41" s="42" t="s">
        <v>13</v>
      </c>
      <c r="I41" s="43"/>
    </row>
    <row r="42" spans="2:9" ht="12.75">
      <c r="B42" s="38" t="s">
        <v>12</v>
      </c>
      <c r="C42" s="39">
        <v>45642</v>
      </c>
      <c r="D42" s="44">
        <v>0.68139953703703693</v>
      </c>
      <c r="E42" s="45">
        <v>1</v>
      </c>
      <c r="F42" s="47">
        <v>45.02</v>
      </c>
      <c r="G42" s="41">
        <f t="shared" si="2"/>
        <v>45.02</v>
      </c>
      <c r="H42" s="42" t="s">
        <v>13</v>
      </c>
      <c r="I42" s="43"/>
    </row>
    <row r="43" spans="2:9" ht="12.75">
      <c r="B43" s="38" t="s">
        <v>12</v>
      </c>
      <c r="C43" s="39">
        <v>45642</v>
      </c>
      <c r="D43" s="44">
        <v>0.68782256944444442</v>
      </c>
      <c r="E43" s="45">
        <v>1</v>
      </c>
      <c r="F43" s="47">
        <v>45.06</v>
      </c>
      <c r="G43" s="41">
        <f t="shared" si="2"/>
        <v>45.06</v>
      </c>
      <c r="H43" s="42" t="s">
        <v>13</v>
      </c>
      <c r="I43" s="43"/>
    </row>
    <row r="44" spans="2:9" ht="12.75">
      <c r="B44" s="38" t="s">
        <v>12</v>
      </c>
      <c r="C44" s="39">
        <v>45642</v>
      </c>
      <c r="D44" s="44">
        <v>0.69530057870370365</v>
      </c>
      <c r="E44" s="45">
        <v>1</v>
      </c>
      <c r="F44" s="47">
        <v>45.1</v>
      </c>
      <c r="G44" s="41">
        <f t="shared" si="2"/>
        <v>45.1</v>
      </c>
      <c r="H44" s="42" t="s">
        <v>13</v>
      </c>
      <c r="I44" s="43"/>
    </row>
    <row r="45" spans="2:9" ht="12.75">
      <c r="B45" s="38" t="s">
        <v>12</v>
      </c>
      <c r="C45" s="39">
        <v>45642</v>
      </c>
      <c r="D45" s="44">
        <v>0.6992497685185185</v>
      </c>
      <c r="E45" s="45">
        <v>1</v>
      </c>
      <c r="F45" s="47">
        <v>45.06</v>
      </c>
      <c r="G45" s="41">
        <f t="shared" si="2"/>
        <v>45.06</v>
      </c>
      <c r="H45" s="42" t="s">
        <v>13</v>
      </c>
      <c r="I45" s="43"/>
    </row>
    <row r="46" spans="2:9" ht="12.75">
      <c r="B46" s="38" t="s">
        <v>12</v>
      </c>
      <c r="C46" s="39">
        <v>45642</v>
      </c>
      <c r="D46" s="44">
        <v>0.70477928240740739</v>
      </c>
      <c r="E46" s="45">
        <v>1</v>
      </c>
      <c r="F46" s="47">
        <v>45.11</v>
      </c>
      <c r="G46" s="41">
        <f t="shared" si="2"/>
        <v>45.11</v>
      </c>
      <c r="H46" s="42" t="s">
        <v>13</v>
      </c>
      <c r="I46" s="43"/>
    </row>
    <row r="47" spans="2:9" ht="12.75">
      <c r="B47" s="38" t="s">
        <v>12</v>
      </c>
      <c r="C47" s="39">
        <v>45642</v>
      </c>
      <c r="D47" s="44">
        <v>0.70868287037037025</v>
      </c>
      <c r="E47" s="45">
        <v>1</v>
      </c>
      <c r="F47" s="47">
        <v>45.13</v>
      </c>
      <c r="G47" s="41">
        <f t="shared" si="2"/>
        <v>45.13</v>
      </c>
      <c r="H47" s="42" t="s">
        <v>13</v>
      </c>
      <c r="I47" s="43"/>
    </row>
    <row r="48" spans="2:9" ht="12.75">
      <c r="B48" s="38" t="s">
        <v>12</v>
      </c>
      <c r="C48" s="39">
        <v>45642</v>
      </c>
      <c r="D48" s="44">
        <v>0.71259305555555552</v>
      </c>
      <c r="E48" s="45">
        <v>1</v>
      </c>
      <c r="F48" s="47">
        <v>45.06</v>
      </c>
      <c r="G48" s="41">
        <f t="shared" si="2"/>
        <v>45.06</v>
      </c>
      <c r="H48" s="42" t="s">
        <v>13</v>
      </c>
      <c r="I48" s="43"/>
    </row>
    <row r="49" spans="2:9" ht="12.75">
      <c r="B49" s="38" t="s">
        <v>12</v>
      </c>
      <c r="C49" s="39">
        <v>45642</v>
      </c>
      <c r="D49" s="44">
        <v>0.71724270833333326</v>
      </c>
      <c r="E49" s="45">
        <v>1</v>
      </c>
      <c r="F49" s="47">
        <v>45.09</v>
      </c>
      <c r="G49" s="41">
        <f t="shared" si="2"/>
        <v>45.09</v>
      </c>
      <c r="H49" s="42" t="s">
        <v>13</v>
      </c>
      <c r="I49" s="43"/>
    </row>
    <row r="50" spans="2:9" ht="12.75">
      <c r="B50" s="38" t="s">
        <v>12</v>
      </c>
      <c r="C50" s="39">
        <v>45642</v>
      </c>
      <c r="D50" s="44">
        <v>0.71981539351851842</v>
      </c>
      <c r="E50" s="45">
        <v>1</v>
      </c>
      <c r="F50" s="47">
        <v>45.02</v>
      </c>
      <c r="G50" s="41">
        <f t="shared" si="2"/>
        <v>45.02</v>
      </c>
      <c r="H50" s="42" t="s">
        <v>13</v>
      </c>
      <c r="I50" s="43"/>
    </row>
    <row r="51" spans="2:9" ht="12.75">
      <c r="B51" s="38" t="s">
        <v>12</v>
      </c>
      <c r="C51" s="39">
        <v>45642</v>
      </c>
      <c r="D51" s="44">
        <v>0.72397430555555542</v>
      </c>
      <c r="E51" s="45">
        <v>1</v>
      </c>
      <c r="F51" s="47">
        <v>44.97</v>
      </c>
      <c r="G51" s="41">
        <f t="shared" si="2"/>
        <v>44.97</v>
      </c>
      <c r="H51" s="42" t="s">
        <v>13</v>
      </c>
      <c r="I51" s="43"/>
    </row>
    <row r="52" spans="2:9" ht="12.75">
      <c r="B52" s="38" t="s">
        <v>12</v>
      </c>
      <c r="C52" s="39">
        <v>45642</v>
      </c>
      <c r="D52" s="44">
        <v>0.72492060185185192</v>
      </c>
      <c r="E52" s="45">
        <v>1</v>
      </c>
      <c r="F52" s="47">
        <v>44.97</v>
      </c>
      <c r="G52" s="41">
        <f t="shared" si="2"/>
        <v>44.97</v>
      </c>
      <c r="H52" s="42" t="s">
        <v>13</v>
      </c>
      <c r="I52" s="43"/>
    </row>
    <row r="53" spans="2:9" ht="12.75">
      <c r="B53" s="38" t="s">
        <v>12</v>
      </c>
      <c r="C53" s="39">
        <v>45642</v>
      </c>
      <c r="D53" s="44">
        <v>0.72665370370370364</v>
      </c>
      <c r="E53" s="45">
        <v>1</v>
      </c>
      <c r="F53" s="47">
        <v>45</v>
      </c>
      <c r="G53" s="41">
        <f>E53*F53</f>
        <v>45</v>
      </c>
      <c r="H53" s="42" t="s">
        <v>13</v>
      </c>
      <c r="I53" s="43"/>
    </row>
    <row r="54" spans="2:9" ht="12.75">
      <c r="B54" s="38" t="s">
        <v>12</v>
      </c>
      <c r="C54" s="39">
        <v>45642</v>
      </c>
      <c r="D54" s="44">
        <v>0.72779641203703704</v>
      </c>
      <c r="E54" s="45">
        <v>1</v>
      </c>
      <c r="F54" s="47">
        <v>45.1</v>
      </c>
      <c r="G54" s="41">
        <f t="shared" si="2"/>
        <v>45.1</v>
      </c>
      <c r="H54" s="42" t="s">
        <v>13</v>
      </c>
      <c r="I54" s="43"/>
    </row>
    <row r="55" spans="2:9" ht="12.75">
      <c r="B55" s="38" t="s">
        <v>12</v>
      </c>
      <c r="C55" s="39">
        <v>45643</v>
      </c>
      <c r="D55" s="44">
        <v>0.37652141203703704</v>
      </c>
      <c r="E55" s="45">
        <v>2</v>
      </c>
      <c r="F55" s="47">
        <v>45.07</v>
      </c>
      <c r="G55" s="41">
        <f t="shared" si="2"/>
        <v>90.14</v>
      </c>
      <c r="H55" s="42" t="s">
        <v>13</v>
      </c>
      <c r="I55" s="43"/>
    </row>
    <row r="56" spans="2:9" ht="12.75">
      <c r="B56" s="38" t="s">
        <v>12</v>
      </c>
      <c r="C56" s="39">
        <v>45643</v>
      </c>
      <c r="D56" s="44">
        <v>0.37652164351851852</v>
      </c>
      <c r="E56" s="45">
        <v>1</v>
      </c>
      <c r="F56" s="47">
        <v>45.07</v>
      </c>
      <c r="G56" s="41">
        <f t="shared" si="2"/>
        <v>45.07</v>
      </c>
      <c r="H56" s="42" t="s">
        <v>13</v>
      </c>
      <c r="I56" s="43"/>
    </row>
    <row r="57" spans="2:9" ht="12.75">
      <c r="B57" s="38" t="s">
        <v>12</v>
      </c>
      <c r="C57" s="39">
        <v>45643</v>
      </c>
      <c r="D57" s="44">
        <v>0.38775636574074074</v>
      </c>
      <c r="E57" s="45">
        <v>1</v>
      </c>
      <c r="F57" s="47">
        <v>45.15</v>
      </c>
      <c r="G57" s="41">
        <f>E57*F57</f>
        <v>45.15</v>
      </c>
      <c r="H57" s="42" t="s">
        <v>13</v>
      </c>
      <c r="I57" s="43"/>
    </row>
    <row r="58" spans="2:9" ht="12.75">
      <c r="B58" s="38" t="s">
        <v>12</v>
      </c>
      <c r="C58" s="39">
        <v>45643</v>
      </c>
      <c r="D58" s="44">
        <v>0.40144120370370373</v>
      </c>
      <c r="E58" s="45">
        <v>1</v>
      </c>
      <c r="F58" s="47">
        <v>44.98</v>
      </c>
      <c r="G58" s="41">
        <f t="shared" si="2"/>
        <v>44.98</v>
      </c>
      <c r="H58" s="42" t="s">
        <v>13</v>
      </c>
      <c r="I58" s="43"/>
    </row>
    <row r="59" spans="2:9" ht="12.75">
      <c r="B59" s="38" t="s">
        <v>12</v>
      </c>
      <c r="C59" s="39">
        <v>45643</v>
      </c>
      <c r="D59" s="44">
        <v>0.44100856481481487</v>
      </c>
      <c r="E59" s="45">
        <v>1</v>
      </c>
      <c r="F59" s="47">
        <v>45.15</v>
      </c>
      <c r="G59" s="41">
        <f t="shared" si="2"/>
        <v>45.15</v>
      </c>
      <c r="H59" s="42" t="s">
        <v>13</v>
      </c>
      <c r="I59" s="43"/>
    </row>
    <row r="60" spans="2:9" ht="12.75">
      <c r="B60" s="38" t="s">
        <v>12</v>
      </c>
      <c r="C60" s="39">
        <v>45643</v>
      </c>
      <c r="D60" s="44">
        <v>0.44565312499999998</v>
      </c>
      <c r="E60" s="45">
        <v>1</v>
      </c>
      <c r="F60" s="47">
        <v>45.13</v>
      </c>
      <c r="G60" s="41">
        <f t="shared" si="2"/>
        <v>45.13</v>
      </c>
      <c r="H60" s="42" t="s">
        <v>13</v>
      </c>
      <c r="I60" s="43"/>
    </row>
    <row r="61" spans="2:9" ht="12.75">
      <c r="B61" s="38" t="s">
        <v>12</v>
      </c>
      <c r="C61" s="39">
        <v>45643</v>
      </c>
      <c r="D61" s="44">
        <v>0.46084143518518522</v>
      </c>
      <c r="E61" s="45">
        <v>1</v>
      </c>
      <c r="F61" s="47">
        <v>45.21</v>
      </c>
      <c r="G61" s="41">
        <f t="shared" si="2"/>
        <v>45.21</v>
      </c>
      <c r="H61" s="42" t="s">
        <v>13</v>
      </c>
      <c r="I61" s="43"/>
    </row>
    <row r="62" spans="2:9" ht="12.75">
      <c r="B62" s="38" t="s">
        <v>12</v>
      </c>
      <c r="C62" s="39">
        <v>45643</v>
      </c>
      <c r="D62" s="44">
        <v>0.46444386574074076</v>
      </c>
      <c r="E62" s="45">
        <v>1</v>
      </c>
      <c r="F62" s="47">
        <v>45.42</v>
      </c>
      <c r="G62" s="41">
        <f t="shared" si="2"/>
        <v>45.42</v>
      </c>
      <c r="H62" s="42" t="s">
        <v>13</v>
      </c>
      <c r="I62" s="43"/>
    </row>
    <row r="63" spans="2:9" ht="12.75">
      <c r="B63" s="38" t="s">
        <v>12</v>
      </c>
      <c r="C63" s="39">
        <v>45643</v>
      </c>
      <c r="D63" s="44">
        <v>0.47300358796296299</v>
      </c>
      <c r="E63" s="45">
        <v>1</v>
      </c>
      <c r="F63" s="47">
        <v>45.4</v>
      </c>
      <c r="G63" s="41">
        <f t="shared" si="2"/>
        <v>45.4</v>
      </c>
      <c r="H63" s="42" t="s">
        <v>13</v>
      </c>
      <c r="I63" s="43"/>
    </row>
    <row r="64" spans="2:9" ht="12.75">
      <c r="B64" s="38" t="s">
        <v>12</v>
      </c>
      <c r="C64" s="39">
        <v>45643</v>
      </c>
      <c r="D64" s="44">
        <v>0.48142083333333335</v>
      </c>
      <c r="E64" s="45">
        <v>1</v>
      </c>
      <c r="F64" s="47">
        <v>45.39</v>
      </c>
      <c r="G64" s="41">
        <f t="shared" si="2"/>
        <v>45.39</v>
      </c>
      <c r="H64" s="42" t="s">
        <v>13</v>
      </c>
      <c r="I64" s="43"/>
    </row>
    <row r="65" spans="2:9" ht="12.75">
      <c r="B65" s="38" t="s">
        <v>12</v>
      </c>
      <c r="C65" s="39">
        <v>45643</v>
      </c>
      <c r="D65" s="44">
        <v>0.50185879629629626</v>
      </c>
      <c r="E65" s="45">
        <v>1</v>
      </c>
      <c r="F65" s="47">
        <v>45.29</v>
      </c>
      <c r="G65" s="41">
        <f t="shared" si="2"/>
        <v>45.29</v>
      </c>
      <c r="H65" s="42" t="s">
        <v>13</v>
      </c>
      <c r="I65" s="43"/>
    </row>
    <row r="66" spans="2:9" ht="12.75">
      <c r="B66" s="38" t="s">
        <v>12</v>
      </c>
      <c r="C66" s="39">
        <v>45643</v>
      </c>
      <c r="D66" s="44">
        <v>0.52004062500000003</v>
      </c>
      <c r="E66" s="45">
        <v>1</v>
      </c>
      <c r="F66" s="47">
        <v>45.46</v>
      </c>
      <c r="G66" s="41">
        <f t="shared" si="2"/>
        <v>45.46</v>
      </c>
      <c r="H66" s="42" t="s">
        <v>13</v>
      </c>
      <c r="I66" s="43"/>
    </row>
    <row r="67" spans="2:9" ht="12.75">
      <c r="B67" s="38" t="s">
        <v>12</v>
      </c>
      <c r="C67" s="39">
        <v>45643</v>
      </c>
      <c r="D67" s="44">
        <v>0.53473703703703701</v>
      </c>
      <c r="E67" s="45">
        <v>1</v>
      </c>
      <c r="F67" s="47">
        <v>45.44</v>
      </c>
      <c r="G67" s="41">
        <f t="shared" si="2"/>
        <v>45.44</v>
      </c>
      <c r="H67" s="42" t="s">
        <v>13</v>
      </c>
      <c r="I67" s="43"/>
    </row>
    <row r="68" spans="2:9" ht="12.75">
      <c r="B68" s="38" t="s">
        <v>12</v>
      </c>
      <c r="C68" s="39">
        <v>45643</v>
      </c>
      <c r="D68" s="44">
        <v>0.55213784722222226</v>
      </c>
      <c r="E68" s="45">
        <v>1</v>
      </c>
      <c r="F68" s="47">
        <v>45.32</v>
      </c>
      <c r="G68" s="41">
        <f t="shared" si="2"/>
        <v>45.32</v>
      </c>
      <c r="H68" s="42" t="s">
        <v>13</v>
      </c>
      <c r="I68" s="43"/>
    </row>
    <row r="69" spans="2:9" ht="12.75">
      <c r="B69" s="38" t="s">
        <v>12</v>
      </c>
      <c r="C69" s="39">
        <v>45643</v>
      </c>
      <c r="D69" s="44">
        <v>0.58048032407407402</v>
      </c>
      <c r="E69" s="45">
        <v>1</v>
      </c>
      <c r="F69" s="47">
        <v>45.47</v>
      </c>
      <c r="G69" s="41">
        <f t="shared" si="2"/>
        <v>45.47</v>
      </c>
      <c r="H69" s="42" t="s">
        <v>13</v>
      </c>
      <c r="I69" s="43"/>
    </row>
    <row r="70" spans="2:9" ht="12.75">
      <c r="B70" s="38" t="s">
        <v>12</v>
      </c>
      <c r="C70" s="39">
        <v>45643</v>
      </c>
      <c r="D70" s="44">
        <v>0.58724988425925928</v>
      </c>
      <c r="E70" s="45">
        <v>1</v>
      </c>
      <c r="F70" s="47">
        <v>45.38</v>
      </c>
      <c r="G70" s="41">
        <f t="shared" si="2"/>
        <v>45.38</v>
      </c>
      <c r="H70" s="42" t="s">
        <v>13</v>
      </c>
      <c r="I70" s="43"/>
    </row>
    <row r="71" spans="2:9" ht="12.75">
      <c r="B71" s="38" t="s">
        <v>12</v>
      </c>
      <c r="C71" s="39">
        <v>45643</v>
      </c>
      <c r="D71" s="44">
        <v>0.59998159722222222</v>
      </c>
      <c r="E71" s="45">
        <v>1</v>
      </c>
      <c r="F71" s="47">
        <v>45.4</v>
      </c>
      <c r="G71" s="41">
        <f t="shared" si="2"/>
        <v>45.4</v>
      </c>
      <c r="H71" s="42" t="s">
        <v>13</v>
      </c>
      <c r="I71" s="43"/>
    </row>
    <row r="72" spans="2:9" ht="12.75">
      <c r="B72" s="38" t="s">
        <v>12</v>
      </c>
      <c r="C72" s="39">
        <v>45643</v>
      </c>
      <c r="D72" s="44">
        <v>0.61506377314814809</v>
      </c>
      <c r="E72" s="45">
        <v>1</v>
      </c>
      <c r="F72" s="47">
        <v>45.33</v>
      </c>
      <c r="G72" s="41">
        <f t="shared" si="2"/>
        <v>45.33</v>
      </c>
      <c r="H72" s="42" t="s">
        <v>13</v>
      </c>
      <c r="I72" s="43"/>
    </row>
    <row r="73" spans="2:9" ht="12.75">
      <c r="B73" s="38" t="s">
        <v>12</v>
      </c>
      <c r="C73" s="39">
        <v>45643</v>
      </c>
      <c r="D73" s="44">
        <v>0.62244664351851853</v>
      </c>
      <c r="E73" s="45">
        <v>1</v>
      </c>
      <c r="F73" s="47">
        <v>45.41</v>
      </c>
      <c r="G73" s="41">
        <f t="shared" si="2"/>
        <v>45.41</v>
      </c>
      <c r="H73" s="42" t="s">
        <v>13</v>
      </c>
      <c r="I73" s="43"/>
    </row>
    <row r="74" spans="2:9" ht="12.75">
      <c r="B74" s="38" t="s">
        <v>12</v>
      </c>
      <c r="C74" s="39">
        <v>45643</v>
      </c>
      <c r="D74" s="44">
        <v>0.6269337962962962</v>
      </c>
      <c r="E74" s="45">
        <v>1</v>
      </c>
      <c r="F74" s="47">
        <v>45.45</v>
      </c>
      <c r="G74" s="41">
        <f t="shared" si="2"/>
        <v>45.45</v>
      </c>
      <c r="H74" s="42" t="s">
        <v>13</v>
      </c>
      <c r="I74" s="43"/>
    </row>
    <row r="75" spans="2:9" ht="12.75">
      <c r="B75" s="38" t="s">
        <v>12</v>
      </c>
      <c r="C75" s="39">
        <v>45643</v>
      </c>
      <c r="D75" s="44">
        <v>0.63961909722222221</v>
      </c>
      <c r="E75" s="45">
        <v>1</v>
      </c>
      <c r="F75" s="47">
        <v>45.49</v>
      </c>
      <c r="G75" s="41">
        <f t="shared" si="2"/>
        <v>45.49</v>
      </c>
      <c r="H75" s="42" t="s">
        <v>13</v>
      </c>
      <c r="I75" s="43"/>
    </row>
    <row r="76" spans="2:9" ht="12.75">
      <c r="B76" s="38" t="s">
        <v>12</v>
      </c>
      <c r="C76" s="39">
        <v>45643</v>
      </c>
      <c r="D76" s="44">
        <v>0.64683553240740732</v>
      </c>
      <c r="E76" s="45">
        <v>1</v>
      </c>
      <c r="F76" s="47">
        <v>45.44</v>
      </c>
      <c r="G76" s="41">
        <f t="shared" si="2"/>
        <v>45.44</v>
      </c>
      <c r="H76" s="42" t="s">
        <v>13</v>
      </c>
      <c r="I76" s="43"/>
    </row>
    <row r="77" spans="2:9" ht="12.75">
      <c r="B77" s="38" t="s">
        <v>12</v>
      </c>
      <c r="C77" s="39">
        <v>45643</v>
      </c>
      <c r="D77" s="44">
        <v>0.65443032407407409</v>
      </c>
      <c r="E77" s="45">
        <v>1</v>
      </c>
      <c r="F77" s="47">
        <v>45.39</v>
      </c>
      <c r="G77" s="41">
        <f t="shared" si="2"/>
        <v>45.39</v>
      </c>
      <c r="H77" s="42" t="s">
        <v>13</v>
      </c>
      <c r="I77" s="43"/>
    </row>
    <row r="78" spans="2:9" ht="12.75">
      <c r="B78" s="38" t="s">
        <v>12</v>
      </c>
      <c r="C78" s="39">
        <v>45643</v>
      </c>
      <c r="D78" s="44">
        <v>0.66327465277777775</v>
      </c>
      <c r="E78" s="45">
        <v>1</v>
      </c>
      <c r="F78" s="47">
        <v>45.35</v>
      </c>
      <c r="G78" s="41">
        <f t="shared" si="2"/>
        <v>45.35</v>
      </c>
      <c r="H78" s="42" t="s">
        <v>13</v>
      </c>
      <c r="I78" s="43"/>
    </row>
    <row r="79" spans="2:9" ht="12.75">
      <c r="B79" s="38" t="s">
        <v>12</v>
      </c>
      <c r="C79" s="39">
        <v>45643</v>
      </c>
      <c r="D79" s="44">
        <v>0.6703958333333333</v>
      </c>
      <c r="E79" s="45">
        <v>1</v>
      </c>
      <c r="F79" s="47">
        <v>45.24</v>
      </c>
      <c r="G79" s="41">
        <f t="shared" si="2"/>
        <v>45.24</v>
      </c>
      <c r="H79" s="42" t="s">
        <v>13</v>
      </c>
      <c r="I79" s="43"/>
    </row>
    <row r="80" spans="2:9" ht="12.75">
      <c r="B80" s="38" t="s">
        <v>12</v>
      </c>
      <c r="C80" s="39">
        <v>45643</v>
      </c>
      <c r="D80" s="44">
        <v>0.67551562499999995</v>
      </c>
      <c r="E80" s="45">
        <v>1</v>
      </c>
      <c r="F80" s="47">
        <v>45.17</v>
      </c>
      <c r="G80" s="41">
        <f t="shared" si="2"/>
        <v>45.17</v>
      </c>
      <c r="H80" s="42" t="s">
        <v>13</v>
      </c>
      <c r="I80" s="43"/>
    </row>
    <row r="81" spans="2:9" ht="12.75">
      <c r="B81" s="38" t="s">
        <v>12</v>
      </c>
      <c r="C81" s="39">
        <v>45643</v>
      </c>
      <c r="D81" s="44">
        <v>0.68144803240740737</v>
      </c>
      <c r="E81" s="45">
        <v>1</v>
      </c>
      <c r="F81" s="47">
        <v>45.06</v>
      </c>
      <c r="G81" s="41">
        <f t="shared" ref="G81:G144" si="3">E81*F81</f>
        <v>45.06</v>
      </c>
      <c r="H81" s="42" t="s">
        <v>13</v>
      </c>
      <c r="I81" s="43"/>
    </row>
    <row r="82" spans="2:9" ht="12.75">
      <c r="B82" s="38" t="s">
        <v>12</v>
      </c>
      <c r="C82" s="39">
        <v>45643</v>
      </c>
      <c r="D82" s="44">
        <v>0.68756712962962963</v>
      </c>
      <c r="E82" s="45">
        <v>1</v>
      </c>
      <c r="F82" s="47">
        <v>44.92</v>
      </c>
      <c r="G82" s="41">
        <f t="shared" si="3"/>
        <v>44.92</v>
      </c>
      <c r="H82" s="42" t="s">
        <v>13</v>
      </c>
      <c r="I82" s="43"/>
    </row>
    <row r="83" spans="2:9" ht="12.75">
      <c r="B83" s="38" t="s">
        <v>12</v>
      </c>
      <c r="C83" s="39">
        <v>45643</v>
      </c>
      <c r="D83" s="44">
        <v>0.6952445601851851</v>
      </c>
      <c r="E83" s="45">
        <v>1</v>
      </c>
      <c r="F83" s="47">
        <v>44.87</v>
      </c>
      <c r="G83" s="41">
        <f t="shared" si="3"/>
        <v>44.87</v>
      </c>
      <c r="H83" s="42" t="s">
        <v>13</v>
      </c>
      <c r="I83" s="43"/>
    </row>
    <row r="84" spans="2:9" ht="12.75">
      <c r="B84" s="38" t="s">
        <v>12</v>
      </c>
      <c r="C84" s="39">
        <v>45643</v>
      </c>
      <c r="D84" s="44">
        <v>0.70011192129629629</v>
      </c>
      <c r="E84" s="45">
        <v>1</v>
      </c>
      <c r="F84" s="47">
        <v>44.79</v>
      </c>
      <c r="G84" s="41">
        <f t="shared" si="3"/>
        <v>44.79</v>
      </c>
      <c r="H84" s="42" t="s">
        <v>13</v>
      </c>
      <c r="I84" s="43"/>
    </row>
    <row r="85" spans="2:9" ht="12.75">
      <c r="B85" s="38" t="s">
        <v>12</v>
      </c>
      <c r="C85" s="39">
        <v>45643</v>
      </c>
      <c r="D85" s="44">
        <v>0.70379444444444439</v>
      </c>
      <c r="E85" s="45">
        <v>1</v>
      </c>
      <c r="F85" s="47">
        <v>44.83</v>
      </c>
      <c r="G85" s="41">
        <f t="shared" si="3"/>
        <v>44.83</v>
      </c>
      <c r="H85" s="42" t="s">
        <v>13</v>
      </c>
      <c r="I85" s="43"/>
    </row>
    <row r="86" spans="2:9" ht="12.75">
      <c r="B86" s="38" t="s">
        <v>12</v>
      </c>
      <c r="C86" s="39">
        <v>45643</v>
      </c>
      <c r="D86" s="44">
        <v>0.71050497685185177</v>
      </c>
      <c r="E86" s="45">
        <v>1</v>
      </c>
      <c r="F86" s="47">
        <v>44.87</v>
      </c>
      <c r="G86" s="41">
        <f t="shared" si="3"/>
        <v>44.87</v>
      </c>
      <c r="H86" s="42" t="s">
        <v>13</v>
      </c>
      <c r="I86" s="43"/>
    </row>
    <row r="87" spans="2:9" ht="12.75">
      <c r="B87" s="38" t="s">
        <v>12</v>
      </c>
      <c r="C87" s="39">
        <v>45643</v>
      </c>
      <c r="D87" s="44">
        <v>0.71280509259259262</v>
      </c>
      <c r="E87" s="45">
        <v>1</v>
      </c>
      <c r="F87" s="47">
        <v>44.91</v>
      </c>
      <c r="G87" s="41">
        <f t="shared" si="3"/>
        <v>44.91</v>
      </c>
      <c r="H87" s="42" t="s">
        <v>13</v>
      </c>
      <c r="I87" s="43"/>
    </row>
    <row r="88" spans="2:9" ht="12.75">
      <c r="B88" s="38" t="s">
        <v>12</v>
      </c>
      <c r="C88" s="39">
        <v>45643</v>
      </c>
      <c r="D88" s="44">
        <v>0.7165717592592592</v>
      </c>
      <c r="E88" s="45">
        <v>1</v>
      </c>
      <c r="F88" s="47">
        <v>44.92</v>
      </c>
      <c r="G88" s="41">
        <f t="shared" si="3"/>
        <v>44.92</v>
      </c>
      <c r="H88" s="42" t="s">
        <v>13</v>
      </c>
      <c r="I88" s="43"/>
    </row>
    <row r="89" spans="2:9" ht="12.75">
      <c r="B89" s="38" t="s">
        <v>12</v>
      </c>
      <c r="C89" s="39">
        <v>45643</v>
      </c>
      <c r="D89" s="44">
        <v>0.71960185185185177</v>
      </c>
      <c r="E89" s="45">
        <v>1</v>
      </c>
      <c r="F89" s="47">
        <v>44.91</v>
      </c>
      <c r="G89" s="41">
        <f t="shared" si="3"/>
        <v>44.91</v>
      </c>
      <c r="H89" s="42" t="s">
        <v>13</v>
      </c>
      <c r="I89" s="43"/>
    </row>
    <row r="90" spans="2:9" ht="12.75">
      <c r="B90" s="38" t="s">
        <v>12</v>
      </c>
      <c r="C90" s="39">
        <v>45643</v>
      </c>
      <c r="D90" s="44">
        <v>0.7248310185185185</v>
      </c>
      <c r="E90" s="45">
        <v>1</v>
      </c>
      <c r="F90" s="47">
        <v>44.89</v>
      </c>
      <c r="G90" s="41">
        <f t="shared" si="3"/>
        <v>44.89</v>
      </c>
      <c r="H90" s="42" t="s">
        <v>13</v>
      </c>
      <c r="I90" s="43"/>
    </row>
    <row r="91" spans="2:9" ht="12.75">
      <c r="B91" s="38" t="s">
        <v>12</v>
      </c>
      <c r="C91" s="39">
        <v>45643</v>
      </c>
      <c r="D91" s="44">
        <v>0.72558738425925917</v>
      </c>
      <c r="E91" s="45">
        <v>1</v>
      </c>
      <c r="F91" s="47">
        <v>44.9</v>
      </c>
      <c r="G91" s="41">
        <f t="shared" si="3"/>
        <v>44.9</v>
      </c>
      <c r="H91" s="42" t="s">
        <v>13</v>
      </c>
      <c r="I91" s="43"/>
    </row>
    <row r="92" spans="2:9" ht="12.75">
      <c r="B92" s="38" t="s">
        <v>12</v>
      </c>
      <c r="C92" s="39">
        <v>45643</v>
      </c>
      <c r="D92" s="44">
        <v>0.72654178240740741</v>
      </c>
      <c r="E92" s="45">
        <v>1</v>
      </c>
      <c r="F92" s="47">
        <v>44.84</v>
      </c>
      <c r="G92" s="41">
        <f>E92*F92</f>
        <v>44.84</v>
      </c>
      <c r="H92" s="42" t="s">
        <v>13</v>
      </c>
      <c r="I92" s="43"/>
    </row>
    <row r="93" spans="2:9" ht="12.75">
      <c r="B93" s="38" t="s">
        <v>12</v>
      </c>
      <c r="C93" s="39">
        <v>45643</v>
      </c>
      <c r="D93" s="44">
        <v>0.72761782407407405</v>
      </c>
      <c r="E93" s="45">
        <v>1</v>
      </c>
      <c r="F93" s="47">
        <v>44.81</v>
      </c>
      <c r="G93" s="41">
        <f t="shared" si="3"/>
        <v>44.81</v>
      </c>
      <c r="H93" s="42" t="s">
        <v>13</v>
      </c>
      <c r="I93" s="43"/>
    </row>
    <row r="94" spans="2:9" ht="12.75">
      <c r="B94" s="38" t="s">
        <v>12</v>
      </c>
      <c r="C94" s="39">
        <v>45644</v>
      </c>
      <c r="D94" s="44">
        <v>0.38171689814814819</v>
      </c>
      <c r="E94" s="45">
        <v>6</v>
      </c>
      <c r="F94" s="47">
        <v>45.59</v>
      </c>
      <c r="G94" s="41">
        <f t="shared" si="3"/>
        <v>273.54000000000002</v>
      </c>
      <c r="H94" s="42" t="s">
        <v>13</v>
      </c>
      <c r="I94" s="43"/>
    </row>
    <row r="95" spans="2:9" ht="12.75">
      <c r="B95" s="38" t="s">
        <v>12</v>
      </c>
      <c r="C95" s="39">
        <v>45644</v>
      </c>
      <c r="D95" s="44">
        <v>0.38228761574074077</v>
      </c>
      <c r="E95" s="45">
        <v>4</v>
      </c>
      <c r="F95" s="47">
        <v>45.56</v>
      </c>
      <c r="G95" s="41">
        <f t="shared" si="3"/>
        <v>182.24</v>
      </c>
      <c r="H95" s="42" t="s">
        <v>13</v>
      </c>
      <c r="I95" s="43"/>
    </row>
    <row r="96" spans="2:9" ht="12.75">
      <c r="B96" s="38" t="s">
        <v>12</v>
      </c>
      <c r="C96" s="39">
        <v>45644</v>
      </c>
      <c r="D96" s="44">
        <v>0.38327418981481481</v>
      </c>
      <c r="E96" s="45">
        <v>6</v>
      </c>
      <c r="F96" s="47">
        <v>45.53</v>
      </c>
      <c r="G96" s="41">
        <f>E96*F96</f>
        <v>273.18</v>
      </c>
      <c r="H96" s="42" t="s">
        <v>13</v>
      </c>
      <c r="I96" s="43"/>
    </row>
    <row r="97" spans="2:9" ht="12.75">
      <c r="B97" s="38" t="s">
        <v>12</v>
      </c>
      <c r="C97" s="39">
        <v>45644</v>
      </c>
      <c r="D97" s="44">
        <v>0.38976655092592594</v>
      </c>
      <c r="E97" s="45">
        <v>1</v>
      </c>
      <c r="F97" s="47">
        <v>45.4</v>
      </c>
      <c r="G97" s="41">
        <f t="shared" si="3"/>
        <v>45.4</v>
      </c>
      <c r="H97" s="42" t="s">
        <v>13</v>
      </c>
      <c r="I97" s="43"/>
    </row>
    <row r="98" spans="2:9" ht="12.75">
      <c r="B98" s="38" t="s">
        <v>12</v>
      </c>
      <c r="C98" s="39">
        <v>45644</v>
      </c>
      <c r="D98" s="44">
        <v>0.39378784722222221</v>
      </c>
      <c r="E98" s="45">
        <v>1</v>
      </c>
      <c r="F98" s="47">
        <v>45.56</v>
      </c>
      <c r="G98" s="41">
        <f t="shared" si="3"/>
        <v>45.56</v>
      </c>
      <c r="H98" s="42" t="s">
        <v>13</v>
      </c>
      <c r="I98" s="43"/>
    </row>
    <row r="99" spans="2:9" ht="12.75">
      <c r="B99" s="38" t="s">
        <v>12</v>
      </c>
      <c r="C99" s="39">
        <v>45644</v>
      </c>
      <c r="D99" s="44">
        <v>0.40028541666666667</v>
      </c>
      <c r="E99" s="45">
        <v>1</v>
      </c>
      <c r="F99" s="47">
        <v>45.59</v>
      </c>
      <c r="G99" s="41">
        <f t="shared" si="3"/>
        <v>45.59</v>
      </c>
      <c r="H99" s="42" t="s">
        <v>13</v>
      </c>
      <c r="I99" s="43"/>
    </row>
    <row r="100" spans="2:9" ht="12.75">
      <c r="B100" s="38" t="s">
        <v>12</v>
      </c>
      <c r="C100" s="39">
        <v>45644</v>
      </c>
      <c r="D100" s="44">
        <v>0.40028564814814815</v>
      </c>
      <c r="E100" s="45">
        <v>2</v>
      </c>
      <c r="F100" s="47">
        <v>45.56</v>
      </c>
      <c r="G100" s="41">
        <f t="shared" si="3"/>
        <v>91.12</v>
      </c>
      <c r="H100" s="42" t="s">
        <v>13</v>
      </c>
      <c r="I100" s="43"/>
    </row>
    <row r="101" spans="2:9" ht="12.75">
      <c r="B101" s="38" t="s">
        <v>12</v>
      </c>
      <c r="C101" s="39">
        <v>45644</v>
      </c>
      <c r="D101" s="44">
        <v>0.4008363425925926</v>
      </c>
      <c r="E101" s="45">
        <v>2</v>
      </c>
      <c r="F101" s="47">
        <v>45.51</v>
      </c>
      <c r="G101" s="41">
        <f t="shared" si="3"/>
        <v>91.02</v>
      </c>
      <c r="H101" s="42" t="s">
        <v>13</v>
      </c>
      <c r="I101" s="43"/>
    </row>
    <row r="102" spans="2:9" ht="12.75">
      <c r="B102" s="38" t="s">
        <v>12</v>
      </c>
      <c r="C102" s="39">
        <v>45644</v>
      </c>
      <c r="D102" s="44">
        <v>0.41310034722222227</v>
      </c>
      <c r="E102" s="45">
        <v>1</v>
      </c>
      <c r="F102" s="47">
        <v>45.33</v>
      </c>
      <c r="G102" s="41">
        <f t="shared" si="3"/>
        <v>45.33</v>
      </c>
      <c r="H102" s="42" t="s">
        <v>13</v>
      </c>
      <c r="I102" s="43"/>
    </row>
    <row r="103" spans="2:9" ht="12.75">
      <c r="B103" s="38" t="s">
        <v>12</v>
      </c>
      <c r="C103" s="39">
        <v>45644</v>
      </c>
      <c r="D103" s="44">
        <v>0.42165138888888887</v>
      </c>
      <c r="E103" s="45">
        <v>1</v>
      </c>
      <c r="F103" s="47">
        <v>45.59</v>
      </c>
      <c r="G103" s="41">
        <f t="shared" si="3"/>
        <v>45.59</v>
      </c>
      <c r="H103" s="42" t="s">
        <v>13</v>
      </c>
      <c r="I103" s="43"/>
    </row>
    <row r="104" spans="2:9" ht="12.75">
      <c r="B104" s="38" t="s">
        <v>12</v>
      </c>
      <c r="C104" s="48">
        <v>45644</v>
      </c>
      <c r="D104" s="49">
        <v>0.42544641203703709</v>
      </c>
      <c r="E104" s="45">
        <v>1</v>
      </c>
      <c r="F104" s="47">
        <v>45.62</v>
      </c>
      <c r="G104" s="41">
        <f t="shared" si="3"/>
        <v>45.62</v>
      </c>
      <c r="H104" s="42" t="s">
        <v>13</v>
      </c>
      <c r="I104" s="43"/>
    </row>
    <row r="105" spans="2:9" ht="12.75">
      <c r="B105" s="38" t="s">
        <v>12</v>
      </c>
      <c r="C105" s="48">
        <v>45644</v>
      </c>
      <c r="D105" s="49">
        <v>0.43501759259259265</v>
      </c>
      <c r="E105" s="45">
        <v>1</v>
      </c>
      <c r="F105" s="47">
        <v>45.59</v>
      </c>
      <c r="G105" s="41">
        <f t="shared" si="3"/>
        <v>45.59</v>
      </c>
      <c r="H105" s="42" t="s">
        <v>13</v>
      </c>
      <c r="I105" s="43"/>
    </row>
    <row r="106" spans="2:9" ht="12.75">
      <c r="B106" s="38" t="s">
        <v>12</v>
      </c>
      <c r="C106" s="48">
        <v>45644</v>
      </c>
      <c r="D106" s="49">
        <v>0.44284143518518521</v>
      </c>
      <c r="E106" s="45">
        <v>1</v>
      </c>
      <c r="F106" s="47">
        <v>45.5</v>
      </c>
      <c r="G106" s="41">
        <f t="shared" si="3"/>
        <v>45.5</v>
      </c>
      <c r="H106" s="42" t="s">
        <v>13</v>
      </c>
      <c r="I106" s="43"/>
    </row>
    <row r="107" spans="2:9" ht="12.75">
      <c r="B107" s="38" t="s">
        <v>12</v>
      </c>
      <c r="C107" s="48">
        <v>45644</v>
      </c>
      <c r="D107" s="49">
        <v>0.44370462962962964</v>
      </c>
      <c r="E107" s="45">
        <v>1</v>
      </c>
      <c r="F107" s="47">
        <v>45.46</v>
      </c>
      <c r="G107" s="41">
        <f t="shared" si="3"/>
        <v>45.46</v>
      </c>
      <c r="H107" s="42" t="s">
        <v>13</v>
      </c>
      <c r="I107" s="43"/>
    </row>
    <row r="108" spans="2:9" ht="12.75">
      <c r="B108" s="38" t="s">
        <v>12</v>
      </c>
      <c r="C108" s="48">
        <v>45644</v>
      </c>
      <c r="D108" s="49">
        <v>0.44921296296296298</v>
      </c>
      <c r="E108" s="45">
        <v>1</v>
      </c>
      <c r="F108" s="47">
        <v>45.42</v>
      </c>
      <c r="G108" s="41">
        <f t="shared" si="3"/>
        <v>45.42</v>
      </c>
      <c r="H108" s="42" t="s">
        <v>13</v>
      </c>
      <c r="I108" s="43"/>
    </row>
    <row r="109" spans="2:9" ht="12.75">
      <c r="B109" s="38" t="s">
        <v>12</v>
      </c>
      <c r="C109" s="48">
        <v>45644</v>
      </c>
      <c r="D109" s="49">
        <v>0.45571898148148149</v>
      </c>
      <c r="E109" s="45">
        <v>1</v>
      </c>
      <c r="F109" s="47">
        <v>45.42</v>
      </c>
      <c r="G109" s="41">
        <f t="shared" si="3"/>
        <v>45.42</v>
      </c>
      <c r="H109" s="42" t="s">
        <v>13</v>
      </c>
      <c r="I109" s="43"/>
    </row>
    <row r="110" spans="2:9" ht="12.75">
      <c r="B110" s="38" t="s">
        <v>12</v>
      </c>
      <c r="C110" s="48">
        <v>45644</v>
      </c>
      <c r="D110" s="49">
        <v>0.4584530092592593</v>
      </c>
      <c r="E110" s="45">
        <v>1</v>
      </c>
      <c r="F110" s="47">
        <v>45.41</v>
      </c>
      <c r="G110" s="41">
        <f t="shared" si="3"/>
        <v>45.41</v>
      </c>
      <c r="H110" s="42" t="s">
        <v>13</v>
      </c>
      <c r="I110" s="43"/>
    </row>
    <row r="111" spans="2:9" ht="12.75">
      <c r="B111" s="38" t="s">
        <v>12</v>
      </c>
      <c r="C111" s="48">
        <v>45644</v>
      </c>
      <c r="D111" s="49">
        <v>0.46194768518518525</v>
      </c>
      <c r="E111" s="45">
        <v>1</v>
      </c>
      <c r="F111" s="47">
        <v>45.5</v>
      </c>
      <c r="G111" s="41">
        <f t="shared" si="3"/>
        <v>45.5</v>
      </c>
      <c r="H111" s="42" t="s">
        <v>13</v>
      </c>
      <c r="I111" s="43"/>
    </row>
    <row r="112" spans="2:9" ht="12.75">
      <c r="B112" s="38" t="s">
        <v>12</v>
      </c>
      <c r="C112" s="48">
        <v>45644</v>
      </c>
      <c r="D112" s="49">
        <v>0.4619490740740741</v>
      </c>
      <c r="E112" s="45">
        <v>1</v>
      </c>
      <c r="F112" s="47">
        <v>45.49</v>
      </c>
      <c r="G112" s="41">
        <f t="shared" si="3"/>
        <v>45.49</v>
      </c>
      <c r="H112" s="42" t="s">
        <v>13</v>
      </c>
      <c r="I112" s="43"/>
    </row>
    <row r="113" spans="2:9" ht="12.75">
      <c r="B113" s="38" t="s">
        <v>12</v>
      </c>
      <c r="C113" s="48">
        <v>45644</v>
      </c>
      <c r="D113" s="49">
        <v>0.46215000000000001</v>
      </c>
      <c r="E113" s="45">
        <v>1</v>
      </c>
      <c r="F113" s="47">
        <v>45.46</v>
      </c>
      <c r="G113" s="41">
        <f t="shared" si="3"/>
        <v>45.46</v>
      </c>
      <c r="H113" s="42" t="s">
        <v>13</v>
      </c>
      <c r="I113" s="43"/>
    </row>
    <row r="114" spans="2:9" ht="12.75">
      <c r="B114" s="38" t="s">
        <v>12</v>
      </c>
      <c r="C114" s="48">
        <v>45644</v>
      </c>
      <c r="D114" s="49">
        <v>0.46238113425925931</v>
      </c>
      <c r="E114" s="45">
        <v>2</v>
      </c>
      <c r="F114" s="47">
        <v>45.44</v>
      </c>
      <c r="G114" s="41">
        <f t="shared" si="3"/>
        <v>90.88</v>
      </c>
      <c r="H114" s="42" t="s">
        <v>13</v>
      </c>
      <c r="I114" s="43"/>
    </row>
    <row r="115" spans="2:9" ht="12.75">
      <c r="B115" s="38" t="s">
        <v>12</v>
      </c>
      <c r="C115" s="48">
        <v>45644</v>
      </c>
      <c r="D115" s="49">
        <v>0.46806909722222223</v>
      </c>
      <c r="E115" s="45">
        <v>1</v>
      </c>
      <c r="F115" s="47">
        <v>45.49</v>
      </c>
      <c r="G115" s="41">
        <f t="shared" si="3"/>
        <v>45.49</v>
      </c>
      <c r="H115" s="42" t="s">
        <v>13</v>
      </c>
      <c r="I115" s="43"/>
    </row>
    <row r="116" spans="2:9" ht="12.75">
      <c r="B116" s="38" t="s">
        <v>12</v>
      </c>
      <c r="C116" s="48">
        <v>45644</v>
      </c>
      <c r="D116" s="49">
        <v>0.47176261574074074</v>
      </c>
      <c r="E116" s="45">
        <v>1</v>
      </c>
      <c r="F116" s="47">
        <v>45.47</v>
      </c>
      <c r="G116" s="41">
        <f t="shared" si="3"/>
        <v>45.47</v>
      </c>
      <c r="H116" s="42" t="s">
        <v>13</v>
      </c>
      <c r="I116" s="43"/>
    </row>
    <row r="117" spans="2:9" ht="12.75">
      <c r="B117" s="38" t="s">
        <v>12</v>
      </c>
      <c r="C117" s="48">
        <v>45644</v>
      </c>
      <c r="D117" s="49">
        <v>0.47794861111111109</v>
      </c>
      <c r="E117" s="45">
        <v>1</v>
      </c>
      <c r="F117" s="47">
        <v>45.37</v>
      </c>
      <c r="G117" s="41">
        <f t="shared" si="3"/>
        <v>45.37</v>
      </c>
      <c r="H117" s="42" t="s">
        <v>13</v>
      </c>
      <c r="I117" s="43"/>
    </row>
    <row r="118" spans="2:9" ht="12.75">
      <c r="B118" s="38" t="s">
        <v>12</v>
      </c>
      <c r="C118" s="48">
        <v>45644</v>
      </c>
      <c r="D118" s="49">
        <v>0.48150243055555553</v>
      </c>
      <c r="E118" s="45">
        <v>1</v>
      </c>
      <c r="F118" s="47">
        <v>45.35</v>
      </c>
      <c r="G118" s="41">
        <f t="shared" si="3"/>
        <v>45.35</v>
      </c>
      <c r="H118" s="42" t="s">
        <v>13</v>
      </c>
      <c r="I118" s="43"/>
    </row>
    <row r="119" spans="2:9" ht="12.75">
      <c r="B119" s="38" t="s">
        <v>12</v>
      </c>
      <c r="C119" s="48">
        <v>45644</v>
      </c>
      <c r="D119" s="49">
        <v>0.49340335648148148</v>
      </c>
      <c r="E119" s="45">
        <v>1</v>
      </c>
      <c r="F119" s="47">
        <v>45.46</v>
      </c>
      <c r="G119" s="41">
        <f t="shared" si="3"/>
        <v>45.46</v>
      </c>
      <c r="H119" s="42" t="s">
        <v>13</v>
      </c>
      <c r="I119" s="43"/>
    </row>
    <row r="120" spans="2:9" ht="12.75">
      <c r="B120" s="38" t="s">
        <v>12</v>
      </c>
      <c r="C120" s="48">
        <v>45644</v>
      </c>
      <c r="D120" s="49">
        <v>0.49515902777777776</v>
      </c>
      <c r="E120" s="45">
        <v>1</v>
      </c>
      <c r="F120" s="47">
        <v>45.43</v>
      </c>
      <c r="G120" s="41">
        <f t="shared" si="3"/>
        <v>45.43</v>
      </c>
      <c r="H120" s="42" t="s">
        <v>13</v>
      </c>
      <c r="I120" s="43"/>
    </row>
    <row r="121" spans="2:9" ht="12.75">
      <c r="B121" s="38" t="s">
        <v>12</v>
      </c>
      <c r="C121" s="48">
        <v>45644</v>
      </c>
      <c r="D121" s="49">
        <v>0.49783912037037042</v>
      </c>
      <c r="E121" s="45">
        <v>1</v>
      </c>
      <c r="F121" s="47">
        <v>45.42</v>
      </c>
      <c r="G121" s="41">
        <f t="shared" si="3"/>
        <v>45.42</v>
      </c>
      <c r="H121" s="42" t="s">
        <v>13</v>
      </c>
      <c r="I121" s="43"/>
    </row>
    <row r="122" spans="2:9" ht="12.75">
      <c r="B122" s="38" t="s">
        <v>12</v>
      </c>
      <c r="C122" s="48">
        <v>45644</v>
      </c>
      <c r="D122" s="49">
        <v>0.49914305555555555</v>
      </c>
      <c r="E122" s="45">
        <v>1</v>
      </c>
      <c r="F122" s="47">
        <v>45.41</v>
      </c>
      <c r="G122" s="41">
        <f t="shared" si="3"/>
        <v>45.41</v>
      </c>
      <c r="H122" s="42" t="s">
        <v>13</v>
      </c>
      <c r="I122" s="43"/>
    </row>
    <row r="123" spans="2:9" ht="12.75">
      <c r="B123" s="38" t="s">
        <v>12</v>
      </c>
      <c r="C123" s="48">
        <v>45644</v>
      </c>
      <c r="D123" s="49">
        <v>0.50201990740740743</v>
      </c>
      <c r="E123" s="45">
        <v>1</v>
      </c>
      <c r="F123" s="47">
        <v>45.43</v>
      </c>
      <c r="G123" s="41">
        <f t="shared" si="3"/>
        <v>45.43</v>
      </c>
      <c r="H123" s="42" t="s">
        <v>13</v>
      </c>
      <c r="I123" s="43"/>
    </row>
    <row r="124" spans="2:9" ht="12.75">
      <c r="B124" s="38" t="s">
        <v>12</v>
      </c>
      <c r="C124" s="48">
        <v>45644</v>
      </c>
      <c r="D124" s="49">
        <v>0.50202025462962963</v>
      </c>
      <c r="E124" s="45">
        <v>1</v>
      </c>
      <c r="F124" s="47">
        <v>45.42</v>
      </c>
      <c r="G124" s="41">
        <f t="shared" si="3"/>
        <v>45.42</v>
      </c>
      <c r="H124" s="42" t="s">
        <v>13</v>
      </c>
      <c r="I124" s="43"/>
    </row>
    <row r="125" spans="2:9" ht="12.75">
      <c r="B125" s="38" t="s">
        <v>12</v>
      </c>
      <c r="C125" s="48">
        <v>45644</v>
      </c>
      <c r="D125" s="49">
        <v>0.5039862268518519</v>
      </c>
      <c r="E125" s="45">
        <v>1</v>
      </c>
      <c r="F125" s="47">
        <v>45.43</v>
      </c>
      <c r="G125" s="41">
        <f t="shared" si="3"/>
        <v>45.43</v>
      </c>
      <c r="H125" s="42" t="s">
        <v>13</v>
      </c>
      <c r="I125" s="43"/>
    </row>
    <row r="126" spans="2:9" ht="12.75">
      <c r="B126" s="38" t="s">
        <v>12</v>
      </c>
      <c r="C126" s="48">
        <v>45644</v>
      </c>
      <c r="D126" s="49">
        <v>0.5099552083333333</v>
      </c>
      <c r="E126" s="45">
        <v>1</v>
      </c>
      <c r="F126" s="47">
        <v>45.47</v>
      </c>
      <c r="G126" s="41">
        <f t="shared" si="3"/>
        <v>45.47</v>
      </c>
      <c r="H126" s="42" t="s">
        <v>13</v>
      </c>
      <c r="I126" s="43"/>
    </row>
    <row r="127" spans="2:9" ht="12.75">
      <c r="B127" s="38" t="s">
        <v>12</v>
      </c>
      <c r="C127" s="48">
        <v>45644</v>
      </c>
      <c r="D127" s="49">
        <v>0.5120341435185185</v>
      </c>
      <c r="E127" s="45">
        <v>1</v>
      </c>
      <c r="F127" s="47">
        <v>45.51</v>
      </c>
      <c r="G127" s="41">
        <f t="shared" si="3"/>
        <v>45.51</v>
      </c>
      <c r="H127" s="42" t="s">
        <v>13</v>
      </c>
      <c r="I127" s="43"/>
    </row>
    <row r="128" spans="2:9" ht="12.75">
      <c r="B128" s="38" t="s">
        <v>12</v>
      </c>
      <c r="C128" s="48">
        <v>45644</v>
      </c>
      <c r="D128" s="49">
        <v>0.5127053240740741</v>
      </c>
      <c r="E128" s="45">
        <v>1</v>
      </c>
      <c r="F128" s="47">
        <v>45.49</v>
      </c>
      <c r="G128" s="41">
        <f t="shared" si="3"/>
        <v>45.49</v>
      </c>
      <c r="H128" s="42" t="s">
        <v>13</v>
      </c>
      <c r="I128" s="43"/>
    </row>
    <row r="129" spans="2:9" ht="12.75">
      <c r="B129" s="38" t="s">
        <v>12</v>
      </c>
      <c r="C129" s="48">
        <v>45644</v>
      </c>
      <c r="D129" s="49">
        <v>0.51900428240740737</v>
      </c>
      <c r="E129" s="45">
        <v>1</v>
      </c>
      <c r="F129" s="47">
        <v>45.54</v>
      </c>
      <c r="G129" s="41">
        <f t="shared" si="3"/>
        <v>45.54</v>
      </c>
      <c r="H129" s="42" t="s">
        <v>13</v>
      </c>
      <c r="I129" s="43"/>
    </row>
    <row r="130" spans="2:9" ht="12.75">
      <c r="B130" s="38" t="s">
        <v>12</v>
      </c>
      <c r="C130" s="48">
        <v>45644</v>
      </c>
      <c r="D130" s="49">
        <v>0.52226053240740744</v>
      </c>
      <c r="E130" s="45">
        <v>1</v>
      </c>
      <c r="F130" s="47">
        <v>45.71</v>
      </c>
      <c r="G130" s="41">
        <f t="shared" si="3"/>
        <v>45.71</v>
      </c>
      <c r="H130" s="42" t="s">
        <v>13</v>
      </c>
      <c r="I130" s="43"/>
    </row>
    <row r="131" spans="2:9" ht="12.75">
      <c r="B131" s="38" t="s">
        <v>12</v>
      </c>
      <c r="C131" s="48">
        <v>45644</v>
      </c>
      <c r="D131" s="49">
        <v>0.52230810185185184</v>
      </c>
      <c r="E131" s="45">
        <v>2</v>
      </c>
      <c r="F131" s="47">
        <v>45.68</v>
      </c>
      <c r="G131" s="41">
        <f t="shared" si="3"/>
        <v>91.36</v>
      </c>
      <c r="H131" s="42" t="s">
        <v>13</v>
      </c>
      <c r="I131" s="43"/>
    </row>
    <row r="132" spans="2:9" ht="12.75">
      <c r="B132" s="38" t="s">
        <v>12</v>
      </c>
      <c r="C132" s="48">
        <v>45644</v>
      </c>
      <c r="D132" s="49">
        <v>0.52573252314814811</v>
      </c>
      <c r="E132" s="45">
        <v>1</v>
      </c>
      <c r="F132" s="47">
        <v>45.7</v>
      </c>
      <c r="G132" s="41">
        <f t="shared" si="3"/>
        <v>45.7</v>
      </c>
      <c r="H132" s="42" t="s">
        <v>13</v>
      </c>
      <c r="I132" s="43"/>
    </row>
    <row r="133" spans="2:9" ht="12.75">
      <c r="B133" s="38" t="s">
        <v>12</v>
      </c>
      <c r="C133" s="48">
        <v>45644</v>
      </c>
      <c r="D133" s="49">
        <v>0.53130821759259261</v>
      </c>
      <c r="E133" s="45">
        <v>1</v>
      </c>
      <c r="F133" s="47">
        <v>45.73</v>
      </c>
      <c r="G133" s="41">
        <f t="shared" si="3"/>
        <v>45.73</v>
      </c>
      <c r="H133" s="42" t="s">
        <v>13</v>
      </c>
      <c r="I133" s="43"/>
    </row>
    <row r="134" spans="2:9" ht="12.75">
      <c r="B134" s="38" t="s">
        <v>12</v>
      </c>
      <c r="C134" s="48">
        <v>45644</v>
      </c>
      <c r="D134" s="49">
        <v>0.53156458333333334</v>
      </c>
      <c r="E134" s="45">
        <v>1</v>
      </c>
      <c r="F134" s="47">
        <v>45.72</v>
      </c>
      <c r="G134" s="41">
        <f t="shared" si="3"/>
        <v>45.72</v>
      </c>
      <c r="H134" s="42" t="s">
        <v>13</v>
      </c>
      <c r="I134" s="43"/>
    </row>
    <row r="135" spans="2:9" ht="12.75">
      <c r="B135" s="38" t="s">
        <v>12</v>
      </c>
      <c r="C135" s="48">
        <v>45644</v>
      </c>
      <c r="D135" s="49">
        <v>0.53409895833333332</v>
      </c>
      <c r="E135" s="45">
        <v>1</v>
      </c>
      <c r="F135" s="47">
        <v>45.68</v>
      </c>
      <c r="G135" s="41">
        <f t="shared" si="3"/>
        <v>45.68</v>
      </c>
      <c r="H135" s="42" t="s">
        <v>13</v>
      </c>
      <c r="I135" s="43"/>
    </row>
    <row r="136" spans="2:9" ht="12.75">
      <c r="B136" s="38" t="s">
        <v>12</v>
      </c>
      <c r="C136" s="48">
        <v>45644</v>
      </c>
      <c r="D136" s="49">
        <v>0.53470486111111104</v>
      </c>
      <c r="E136" s="45">
        <v>2</v>
      </c>
      <c r="F136" s="47">
        <v>45.64</v>
      </c>
      <c r="G136" s="41">
        <f t="shared" si="3"/>
        <v>91.28</v>
      </c>
      <c r="H136" s="42" t="s">
        <v>13</v>
      </c>
      <c r="I136" s="43"/>
    </row>
    <row r="137" spans="2:9" ht="12.75">
      <c r="B137" s="38" t="s">
        <v>12</v>
      </c>
      <c r="C137" s="48">
        <v>45644</v>
      </c>
      <c r="D137" s="49">
        <v>0.53910625000000001</v>
      </c>
      <c r="E137" s="45">
        <v>1</v>
      </c>
      <c r="F137" s="47">
        <v>45.61</v>
      </c>
      <c r="G137" s="41">
        <f t="shared" si="3"/>
        <v>45.61</v>
      </c>
      <c r="H137" s="42" t="s">
        <v>13</v>
      </c>
      <c r="I137" s="43"/>
    </row>
    <row r="138" spans="2:9" ht="12.75">
      <c r="B138" s="38" t="s">
        <v>12</v>
      </c>
      <c r="C138" s="48">
        <v>45644</v>
      </c>
      <c r="D138" s="49">
        <v>0.54538402777777772</v>
      </c>
      <c r="E138" s="45">
        <v>1</v>
      </c>
      <c r="F138" s="47">
        <v>45.69</v>
      </c>
      <c r="G138" s="41">
        <f t="shared" si="3"/>
        <v>45.69</v>
      </c>
      <c r="H138" s="42" t="s">
        <v>13</v>
      </c>
      <c r="I138" s="43"/>
    </row>
    <row r="139" spans="2:9" ht="12.75">
      <c r="B139" s="38" t="s">
        <v>12</v>
      </c>
      <c r="C139" s="48">
        <v>45644</v>
      </c>
      <c r="D139" s="49">
        <v>0.55423171296296292</v>
      </c>
      <c r="E139" s="45">
        <v>1</v>
      </c>
      <c r="F139" s="47">
        <v>45.76</v>
      </c>
      <c r="G139" s="41">
        <f t="shared" si="3"/>
        <v>45.76</v>
      </c>
      <c r="H139" s="42" t="s">
        <v>13</v>
      </c>
      <c r="I139" s="43"/>
    </row>
    <row r="140" spans="2:9" ht="12.75">
      <c r="B140" s="38" t="s">
        <v>12</v>
      </c>
      <c r="C140" s="48">
        <v>45644</v>
      </c>
      <c r="D140" s="49">
        <v>0.55428344907407401</v>
      </c>
      <c r="E140" s="45">
        <v>1</v>
      </c>
      <c r="F140" s="47">
        <v>45.73</v>
      </c>
      <c r="G140" s="41">
        <f t="shared" si="3"/>
        <v>45.73</v>
      </c>
      <c r="H140" s="42" t="s">
        <v>13</v>
      </c>
      <c r="I140" s="43"/>
    </row>
    <row r="141" spans="2:9" ht="12.75">
      <c r="B141" s="38" t="s">
        <v>12</v>
      </c>
      <c r="C141" s="48">
        <v>45644</v>
      </c>
      <c r="D141" s="49">
        <v>0.55428506944444433</v>
      </c>
      <c r="E141" s="45">
        <v>1</v>
      </c>
      <c r="F141" s="47">
        <v>45.72</v>
      </c>
      <c r="G141" s="41">
        <f t="shared" si="3"/>
        <v>45.72</v>
      </c>
      <c r="H141" s="42" t="s">
        <v>13</v>
      </c>
      <c r="I141" s="43"/>
    </row>
    <row r="142" spans="2:9" ht="12.75">
      <c r="B142" s="38" t="s">
        <v>12</v>
      </c>
      <c r="C142" s="48">
        <v>45644</v>
      </c>
      <c r="D142" s="49">
        <v>0.55517083333333328</v>
      </c>
      <c r="E142" s="45">
        <v>2</v>
      </c>
      <c r="F142" s="47">
        <v>45.71</v>
      </c>
      <c r="G142" s="41">
        <f t="shared" si="3"/>
        <v>91.42</v>
      </c>
      <c r="H142" s="42" t="s">
        <v>13</v>
      </c>
      <c r="I142" s="43"/>
    </row>
    <row r="143" spans="2:9" ht="12.75">
      <c r="B143" s="38" t="s">
        <v>12</v>
      </c>
      <c r="C143" s="48">
        <v>45644</v>
      </c>
      <c r="D143" s="49">
        <v>0.56005520833333333</v>
      </c>
      <c r="E143" s="45">
        <v>1</v>
      </c>
      <c r="F143" s="47">
        <v>45.69</v>
      </c>
      <c r="G143" s="41">
        <f t="shared" si="3"/>
        <v>45.69</v>
      </c>
      <c r="H143" s="42" t="s">
        <v>13</v>
      </c>
      <c r="I143" s="43"/>
    </row>
    <row r="144" spans="2:9" ht="12.75">
      <c r="B144" s="38" t="s">
        <v>12</v>
      </c>
      <c r="C144" s="48">
        <v>45644</v>
      </c>
      <c r="D144" s="49">
        <v>0.56156006944444448</v>
      </c>
      <c r="E144" s="45">
        <v>1</v>
      </c>
      <c r="F144" s="47">
        <v>45.67</v>
      </c>
      <c r="G144" s="41">
        <f t="shared" si="3"/>
        <v>45.67</v>
      </c>
      <c r="H144" s="42" t="s">
        <v>13</v>
      </c>
      <c r="I144" s="43"/>
    </row>
    <row r="145" spans="2:9" ht="12.75">
      <c r="B145" s="38" t="s">
        <v>12</v>
      </c>
      <c r="C145" s="48">
        <v>45644</v>
      </c>
      <c r="D145" s="49">
        <v>0.56608032407407405</v>
      </c>
      <c r="E145" s="45">
        <v>1</v>
      </c>
      <c r="F145" s="47">
        <v>45.66</v>
      </c>
      <c r="G145" s="41">
        <f t="shared" ref="G145:G208" si="4">E145*F145</f>
        <v>45.66</v>
      </c>
      <c r="H145" s="42" t="s">
        <v>13</v>
      </c>
      <c r="I145" s="43"/>
    </row>
    <row r="146" spans="2:9" ht="12.75">
      <c r="B146" s="38" t="s">
        <v>12</v>
      </c>
      <c r="C146" s="48">
        <v>45644</v>
      </c>
      <c r="D146" s="49">
        <v>0.56699965277777775</v>
      </c>
      <c r="E146" s="45">
        <v>1</v>
      </c>
      <c r="F146" s="47">
        <v>45.62</v>
      </c>
      <c r="G146" s="41">
        <f t="shared" si="4"/>
        <v>45.62</v>
      </c>
      <c r="H146" s="42" t="s">
        <v>13</v>
      </c>
      <c r="I146" s="43"/>
    </row>
    <row r="147" spans="2:9" ht="12.75">
      <c r="B147" s="38" t="s">
        <v>12</v>
      </c>
      <c r="C147" s="48">
        <v>45644</v>
      </c>
      <c r="D147" s="49">
        <v>0.57232372685185184</v>
      </c>
      <c r="E147" s="45">
        <v>1</v>
      </c>
      <c r="F147" s="47">
        <v>45.6</v>
      </c>
      <c r="G147" s="41">
        <f t="shared" si="4"/>
        <v>45.6</v>
      </c>
      <c r="H147" s="42" t="s">
        <v>13</v>
      </c>
      <c r="I147" s="43"/>
    </row>
    <row r="148" spans="2:9" ht="12.75">
      <c r="B148" s="38" t="s">
        <v>12</v>
      </c>
      <c r="C148" s="48">
        <v>45644</v>
      </c>
      <c r="D148" s="49">
        <v>0.57249768518518518</v>
      </c>
      <c r="E148" s="45">
        <v>1</v>
      </c>
      <c r="F148" s="47">
        <v>45.59</v>
      </c>
      <c r="G148" s="41">
        <f t="shared" si="4"/>
        <v>45.59</v>
      </c>
      <c r="H148" s="42" t="s">
        <v>13</v>
      </c>
      <c r="I148" s="43"/>
    </row>
    <row r="149" spans="2:9" ht="12.75">
      <c r="B149" s="38" t="s">
        <v>12</v>
      </c>
      <c r="C149" s="48">
        <v>45644</v>
      </c>
      <c r="D149" s="49">
        <v>0.5789209490740741</v>
      </c>
      <c r="E149" s="45">
        <v>1</v>
      </c>
      <c r="F149" s="47">
        <v>45.6</v>
      </c>
      <c r="G149" s="41">
        <f t="shared" si="4"/>
        <v>45.6</v>
      </c>
      <c r="H149" s="42" t="s">
        <v>13</v>
      </c>
      <c r="I149" s="43"/>
    </row>
    <row r="150" spans="2:9" ht="12.75">
      <c r="B150" s="38" t="s">
        <v>12</v>
      </c>
      <c r="C150" s="48">
        <v>45644</v>
      </c>
      <c r="D150" s="49">
        <v>0.58204594907407403</v>
      </c>
      <c r="E150" s="45">
        <v>1</v>
      </c>
      <c r="F150" s="47">
        <v>45.59</v>
      </c>
      <c r="G150" s="41">
        <f t="shared" si="4"/>
        <v>45.59</v>
      </c>
      <c r="H150" s="42" t="s">
        <v>13</v>
      </c>
      <c r="I150" s="43"/>
    </row>
    <row r="151" spans="2:9" ht="12.75">
      <c r="B151" s="38" t="s">
        <v>12</v>
      </c>
      <c r="C151" s="48">
        <v>45644</v>
      </c>
      <c r="D151" s="49">
        <v>0.5823931712962962</v>
      </c>
      <c r="E151" s="45">
        <v>1</v>
      </c>
      <c r="F151" s="47">
        <v>45.56</v>
      </c>
      <c r="G151" s="41">
        <f t="shared" si="4"/>
        <v>45.56</v>
      </c>
      <c r="H151" s="42" t="s">
        <v>13</v>
      </c>
      <c r="I151" s="43"/>
    </row>
    <row r="152" spans="2:9" ht="12.75">
      <c r="B152" s="38" t="s">
        <v>12</v>
      </c>
      <c r="C152" s="48">
        <v>45644</v>
      </c>
      <c r="D152" s="49">
        <v>0.58274039351851847</v>
      </c>
      <c r="E152" s="45">
        <v>1</v>
      </c>
      <c r="F152" s="47">
        <v>45.53</v>
      </c>
      <c r="G152" s="41">
        <f t="shared" si="4"/>
        <v>45.53</v>
      </c>
      <c r="H152" s="42" t="s">
        <v>13</v>
      </c>
      <c r="I152" s="43"/>
    </row>
    <row r="153" spans="2:9" ht="12.75">
      <c r="B153" s="38" t="s">
        <v>12</v>
      </c>
      <c r="C153" s="48">
        <v>45644</v>
      </c>
      <c r="D153" s="49">
        <v>0.58405833333333335</v>
      </c>
      <c r="E153" s="45">
        <v>1</v>
      </c>
      <c r="F153" s="47">
        <v>45.54</v>
      </c>
      <c r="G153" s="41">
        <f t="shared" si="4"/>
        <v>45.54</v>
      </c>
      <c r="H153" s="42" t="s">
        <v>13</v>
      </c>
      <c r="I153" s="43"/>
    </row>
    <row r="154" spans="2:9" ht="12.75">
      <c r="B154" s="38" t="s">
        <v>12</v>
      </c>
      <c r="C154" s="48">
        <v>45644</v>
      </c>
      <c r="D154" s="49">
        <v>0.59072534722222225</v>
      </c>
      <c r="E154" s="45">
        <v>1</v>
      </c>
      <c r="F154" s="47">
        <v>45.55</v>
      </c>
      <c r="G154" s="41">
        <f t="shared" si="4"/>
        <v>45.55</v>
      </c>
      <c r="H154" s="42" t="s">
        <v>13</v>
      </c>
      <c r="I154" s="43"/>
    </row>
    <row r="155" spans="2:9" ht="12.75">
      <c r="B155" s="38" t="s">
        <v>12</v>
      </c>
      <c r="C155" s="48">
        <v>45644</v>
      </c>
      <c r="D155" s="49">
        <v>0.59384421296296286</v>
      </c>
      <c r="E155" s="45">
        <v>1</v>
      </c>
      <c r="F155" s="47">
        <v>45.54</v>
      </c>
      <c r="G155" s="41">
        <f t="shared" si="4"/>
        <v>45.54</v>
      </c>
      <c r="H155" s="42" t="s">
        <v>13</v>
      </c>
      <c r="I155" s="43"/>
    </row>
    <row r="156" spans="2:9" ht="12.75">
      <c r="B156" s="38" t="s">
        <v>12</v>
      </c>
      <c r="C156" s="48">
        <v>45644</v>
      </c>
      <c r="D156" s="49">
        <v>0.5947479166666666</v>
      </c>
      <c r="E156" s="45">
        <v>1</v>
      </c>
      <c r="F156" s="47">
        <v>45.51</v>
      </c>
      <c r="G156" s="41">
        <f t="shared" si="4"/>
        <v>45.51</v>
      </c>
      <c r="H156" s="42" t="s">
        <v>13</v>
      </c>
      <c r="I156" s="43"/>
    </row>
    <row r="157" spans="2:9" ht="12.75">
      <c r="B157" s="38" t="s">
        <v>12</v>
      </c>
      <c r="C157" s="48">
        <v>45644</v>
      </c>
      <c r="D157" s="49">
        <v>0.59512465277777771</v>
      </c>
      <c r="E157" s="45">
        <v>1</v>
      </c>
      <c r="F157" s="47">
        <v>45.48</v>
      </c>
      <c r="G157" s="41">
        <f t="shared" si="4"/>
        <v>45.48</v>
      </c>
      <c r="H157" s="42" t="s">
        <v>13</v>
      </c>
      <c r="I157" s="43"/>
    </row>
    <row r="158" spans="2:9" ht="12.75">
      <c r="B158" s="38" t="s">
        <v>12</v>
      </c>
      <c r="C158" s="48">
        <v>45644</v>
      </c>
      <c r="D158" s="49">
        <v>0.60453530092592589</v>
      </c>
      <c r="E158" s="45">
        <v>1</v>
      </c>
      <c r="F158" s="47">
        <v>45.51</v>
      </c>
      <c r="G158" s="41">
        <f t="shared" si="4"/>
        <v>45.51</v>
      </c>
      <c r="H158" s="42" t="s">
        <v>13</v>
      </c>
      <c r="I158" s="43"/>
    </row>
    <row r="159" spans="2:9" ht="12.75">
      <c r="B159" s="38" t="s">
        <v>12</v>
      </c>
      <c r="C159" s="48">
        <v>45644</v>
      </c>
      <c r="D159" s="49">
        <v>0.60453564814814809</v>
      </c>
      <c r="E159" s="45">
        <v>2</v>
      </c>
      <c r="F159" s="47">
        <v>45.51</v>
      </c>
      <c r="G159" s="41">
        <f t="shared" si="4"/>
        <v>91.02</v>
      </c>
      <c r="H159" s="42" t="s">
        <v>13</v>
      </c>
      <c r="I159" s="43"/>
    </row>
    <row r="160" spans="2:9" ht="12.75">
      <c r="B160" s="38" t="s">
        <v>12</v>
      </c>
      <c r="C160" s="48">
        <v>45644</v>
      </c>
      <c r="D160" s="49">
        <v>0.60480428240740736</v>
      </c>
      <c r="E160" s="45">
        <v>1</v>
      </c>
      <c r="F160" s="47">
        <v>45.49</v>
      </c>
      <c r="G160" s="41">
        <f t="shared" si="4"/>
        <v>45.49</v>
      </c>
      <c r="H160" s="42" t="s">
        <v>13</v>
      </c>
      <c r="I160" s="43"/>
    </row>
    <row r="161" spans="2:9" ht="12.75">
      <c r="B161" s="38" t="s">
        <v>12</v>
      </c>
      <c r="C161" s="48">
        <v>45644</v>
      </c>
      <c r="D161" s="49">
        <v>0.60629872685185182</v>
      </c>
      <c r="E161" s="45">
        <v>1</v>
      </c>
      <c r="F161" s="47">
        <v>45.47</v>
      </c>
      <c r="G161" s="41">
        <f t="shared" si="4"/>
        <v>45.47</v>
      </c>
      <c r="H161" s="42" t="s">
        <v>13</v>
      </c>
      <c r="I161" s="43"/>
    </row>
    <row r="162" spans="2:9" ht="12.75">
      <c r="B162" s="38" t="s">
        <v>12</v>
      </c>
      <c r="C162" s="48">
        <v>45644</v>
      </c>
      <c r="D162" s="49">
        <v>0.61190972222222217</v>
      </c>
      <c r="E162" s="45">
        <v>1</v>
      </c>
      <c r="F162" s="47">
        <v>45.6</v>
      </c>
      <c r="G162" s="41">
        <f t="shared" si="4"/>
        <v>45.6</v>
      </c>
      <c r="H162" s="42" t="s">
        <v>13</v>
      </c>
      <c r="I162" s="43"/>
    </row>
    <row r="163" spans="2:9" ht="12.75">
      <c r="B163" s="38" t="s">
        <v>12</v>
      </c>
      <c r="C163" s="48">
        <v>45644</v>
      </c>
      <c r="D163" s="49">
        <v>0.61362511574074063</v>
      </c>
      <c r="E163" s="45">
        <v>1</v>
      </c>
      <c r="F163" s="47">
        <v>45.59</v>
      </c>
      <c r="G163" s="41">
        <f t="shared" si="4"/>
        <v>45.59</v>
      </c>
      <c r="H163" s="42" t="s">
        <v>13</v>
      </c>
      <c r="I163" s="43"/>
    </row>
    <row r="164" spans="2:9" ht="12.75">
      <c r="B164" s="38" t="s">
        <v>12</v>
      </c>
      <c r="C164" s="48">
        <v>45644</v>
      </c>
      <c r="D164" s="49">
        <v>0.61462280092592592</v>
      </c>
      <c r="E164" s="45">
        <v>1</v>
      </c>
      <c r="F164" s="47">
        <v>45.56</v>
      </c>
      <c r="G164" s="41">
        <f t="shared" si="4"/>
        <v>45.56</v>
      </c>
      <c r="H164" s="42" t="s">
        <v>13</v>
      </c>
      <c r="I164" s="43"/>
    </row>
    <row r="165" spans="2:9" ht="12.75">
      <c r="B165" s="38" t="s">
        <v>12</v>
      </c>
      <c r="C165" s="48">
        <v>45644</v>
      </c>
      <c r="D165" s="49">
        <v>0.61852905092592592</v>
      </c>
      <c r="E165" s="45">
        <v>2</v>
      </c>
      <c r="F165" s="47">
        <v>45.52</v>
      </c>
      <c r="G165" s="41">
        <f t="shared" si="4"/>
        <v>91.04</v>
      </c>
      <c r="H165" s="42" t="s">
        <v>13</v>
      </c>
      <c r="I165" s="43"/>
    </row>
    <row r="166" spans="2:9" ht="12.75">
      <c r="B166" s="38" t="s">
        <v>12</v>
      </c>
      <c r="C166" s="48">
        <v>45644</v>
      </c>
      <c r="D166" s="49">
        <v>0.62083749999999993</v>
      </c>
      <c r="E166" s="45">
        <v>1</v>
      </c>
      <c r="F166" s="47">
        <v>45.49</v>
      </c>
      <c r="G166" s="41">
        <f t="shared" si="4"/>
        <v>45.49</v>
      </c>
      <c r="H166" s="42" t="s">
        <v>13</v>
      </c>
      <c r="I166" s="43"/>
    </row>
    <row r="167" spans="2:9" ht="12.75">
      <c r="B167" s="38" t="s">
        <v>12</v>
      </c>
      <c r="C167" s="48">
        <v>45644</v>
      </c>
      <c r="D167" s="49">
        <v>0.62220798611111106</v>
      </c>
      <c r="E167" s="45">
        <v>2</v>
      </c>
      <c r="F167" s="47">
        <v>45.47</v>
      </c>
      <c r="G167" s="41">
        <f t="shared" si="4"/>
        <v>90.94</v>
      </c>
      <c r="H167" s="42" t="s">
        <v>13</v>
      </c>
      <c r="I167" s="43"/>
    </row>
    <row r="168" spans="2:9" ht="12.75">
      <c r="B168" s="38" t="s">
        <v>12</v>
      </c>
      <c r="C168" s="48">
        <v>45644</v>
      </c>
      <c r="D168" s="49">
        <v>0.62507858796296289</v>
      </c>
      <c r="E168" s="45">
        <v>1</v>
      </c>
      <c r="F168" s="47">
        <v>45.51</v>
      </c>
      <c r="G168" s="41">
        <f t="shared" si="4"/>
        <v>45.51</v>
      </c>
      <c r="H168" s="42" t="s">
        <v>13</v>
      </c>
      <c r="I168" s="43"/>
    </row>
    <row r="169" spans="2:9" ht="12.75">
      <c r="B169" s="38" t="s">
        <v>12</v>
      </c>
      <c r="C169" s="48">
        <v>45644</v>
      </c>
      <c r="D169" s="49">
        <v>0.62558969907407402</v>
      </c>
      <c r="E169" s="45">
        <v>2</v>
      </c>
      <c r="F169" s="47">
        <v>45.48</v>
      </c>
      <c r="G169" s="41">
        <f t="shared" si="4"/>
        <v>90.96</v>
      </c>
      <c r="H169" s="42" t="s">
        <v>13</v>
      </c>
      <c r="I169" s="43"/>
    </row>
    <row r="170" spans="2:9" ht="12.75">
      <c r="B170" s="38" t="s">
        <v>12</v>
      </c>
      <c r="C170" s="48">
        <v>45644</v>
      </c>
      <c r="D170" s="49">
        <v>0.62803657407407409</v>
      </c>
      <c r="E170" s="45">
        <v>1</v>
      </c>
      <c r="F170" s="47">
        <v>45.52</v>
      </c>
      <c r="G170" s="41">
        <f t="shared" si="4"/>
        <v>45.52</v>
      </c>
      <c r="H170" s="42" t="s">
        <v>13</v>
      </c>
      <c r="I170" s="43"/>
    </row>
    <row r="171" spans="2:9" ht="12.75">
      <c r="B171" s="38" t="s">
        <v>12</v>
      </c>
      <c r="C171" s="48">
        <v>45644</v>
      </c>
      <c r="D171" s="49">
        <v>0.62907812499999993</v>
      </c>
      <c r="E171" s="45">
        <v>1</v>
      </c>
      <c r="F171" s="47">
        <v>45.5</v>
      </c>
      <c r="G171" s="41">
        <f t="shared" si="4"/>
        <v>45.5</v>
      </c>
      <c r="H171" s="42" t="s">
        <v>13</v>
      </c>
      <c r="I171" s="43"/>
    </row>
    <row r="172" spans="2:9" ht="12.75">
      <c r="B172" s="38" t="s">
        <v>12</v>
      </c>
      <c r="C172" s="48">
        <v>45644</v>
      </c>
      <c r="D172" s="49">
        <v>0.62928136574074067</v>
      </c>
      <c r="E172" s="45">
        <v>1</v>
      </c>
      <c r="F172" s="47">
        <v>45.45</v>
      </c>
      <c r="G172" s="41">
        <f t="shared" si="4"/>
        <v>45.45</v>
      </c>
      <c r="H172" s="42" t="s">
        <v>13</v>
      </c>
      <c r="I172" s="43"/>
    </row>
    <row r="173" spans="2:9" ht="12.75">
      <c r="B173" s="38" t="s">
        <v>12</v>
      </c>
      <c r="C173" s="48">
        <v>45644</v>
      </c>
      <c r="D173" s="49">
        <v>0.63319675925925922</v>
      </c>
      <c r="E173" s="45">
        <v>1</v>
      </c>
      <c r="F173" s="47">
        <v>45.55</v>
      </c>
      <c r="G173" s="41">
        <f t="shared" si="4"/>
        <v>45.55</v>
      </c>
      <c r="H173" s="42" t="s">
        <v>13</v>
      </c>
      <c r="I173" s="43"/>
    </row>
    <row r="174" spans="2:9" ht="12.75">
      <c r="B174" s="38" t="s">
        <v>12</v>
      </c>
      <c r="C174" s="48">
        <v>45644</v>
      </c>
      <c r="D174" s="49">
        <v>0.63470729166666662</v>
      </c>
      <c r="E174" s="45">
        <v>1</v>
      </c>
      <c r="F174" s="47">
        <v>45.52</v>
      </c>
      <c r="G174" s="41">
        <f t="shared" si="4"/>
        <v>45.52</v>
      </c>
      <c r="H174" s="42" t="s">
        <v>13</v>
      </c>
      <c r="I174" s="43"/>
    </row>
    <row r="175" spans="2:9" ht="12.75">
      <c r="B175" s="38" t="s">
        <v>12</v>
      </c>
      <c r="C175" s="48">
        <v>45644</v>
      </c>
      <c r="D175" s="49">
        <v>0.63863680555555558</v>
      </c>
      <c r="E175" s="45">
        <v>1</v>
      </c>
      <c r="F175" s="47">
        <v>45.49</v>
      </c>
      <c r="G175" s="41">
        <f t="shared" si="4"/>
        <v>45.49</v>
      </c>
      <c r="H175" s="42" t="s">
        <v>13</v>
      </c>
      <c r="I175" s="43"/>
    </row>
    <row r="176" spans="2:9" ht="12.75">
      <c r="B176" s="38" t="s">
        <v>12</v>
      </c>
      <c r="C176" s="48">
        <v>45644</v>
      </c>
      <c r="D176" s="49">
        <v>0.63879293981481478</v>
      </c>
      <c r="E176" s="45">
        <v>1</v>
      </c>
      <c r="F176" s="47">
        <v>45.47</v>
      </c>
      <c r="G176" s="41">
        <f t="shared" si="4"/>
        <v>45.47</v>
      </c>
      <c r="H176" s="42" t="s">
        <v>13</v>
      </c>
      <c r="I176" s="43"/>
    </row>
    <row r="177" spans="2:9" ht="12.75">
      <c r="B177" s="38" t="s">
        <v>12</v>
      </c>
      <c r="C177" s="48">
        <v>45644</v>
      </c>
      <c r="D177" s="49">
        <v>0.64216331018518513</v>
      </c>
      <c r="E177" s="45">
        <v>1</v>
      </c>
      <c r="F177" s="47">
        <v>45.43</v>
      </c>
      <c r="G177" s="41">
        <f t="shared" si="4"/>
        <v>45.43</v>
      </c>
      <c r="H177" s="42" t="s">
        <v>13</v>
      </c>
      <c r="I177" s="43"/>
    </row>
    <row r="178" spans="2:9" ht="12.75">
      <c r="B178" s="38" t="s">
        <v>12</v>
      </c>
      <c r="C178" s="48">
        <v>45644</v>
      </c>
      <c r="D178" s="49">
        <v>0.64257858796296285</v>
      </c>
      <c r="E178" s="45">
        <v>1</v>
      </c>
      <c r="F178" s="47">
        <v>45.41</v>
      </c>
      <c r="G178" s="41">
        <f t="shared" si="4"/>
        <v>45.41</v>
      </c>
      <c r="H178" s="42" t="s">
        <v>13</v>
      </c>
      <c r="I178" s="43"/>
    </row>
    <row r="179" spans="2:9" ht="12.75">
      <c r="B179" s="38" t="s">
        <v>12</v>
      </c>
      <c r="C179" s="48">
        <v>45644</v>
      </c>
      <c r="D179" s="49">
        <v>0.65101238425925922</v>
      </c>
      <c r="E179" s="45">
        <v>1</v>
      </c>
      <c r="F179" s="47">
        <v>45.61</v>
      </c>
      <c r="G179" s="41">
        <f t="shared" si="4"/>
        <v>45.61</v>
      </c>
      <c r="H179" s="42" t="s">
        <v>13</v>
      </c>
      <c r="I179" s="43"/>
    </row>
    <row r="180" spans="2:9" ht="12.75">
      <c r="B180" s="38" t="s">
        <v>12</v>
      </c>
      <c r="C180" s="48">
        <v>45644</v>
      </c>
      <c r="D180" s="49">
        <v>0.65397546296296294</v>
      </c>
      <c r="E180" s="45">
        <v>2</v>
      </c>
      <c r="F180" s="47">
        <v>45.63</v>
      </c>
      <c r="G180" s="41">
        <f t="shared" si="4"/>
        <v>91.26</v>
      </c>
      <c r="H180" s="42" t="s">
        <v>13</v>
      </c>
      <c r="I180" s="43"/>
    </row>
    <row r="181" spans="2:9" ht="12.75">
      <c r="B181" s="38" t="s">
        <v>12</v>
      </c>
      <c r="C181" s="48">
        <v>45644</v>
      </c>
      <c r="D181" s="49">
        <v>0.65622789351851851</v>
      </c>
      <c r="E181" s="45">
        <v>1</v>
      </c>
      <c r="F181" s="47">
        <v>45.68</v>
      </c>
      <c r="G181" s="41">
        <f t="shared" si="4"/>
        <v>45.68</v>
      </c>
      <c r="H181" s="42" t="s">
        <v>13</v>
      </c>
      <c r="I181" s="43"/>
    </row>
    <row r="182" spans="2:9" ht="12.75">
      <c r="B182" s="38" t="s">
        <v>12</v>
      </c>
      <c r="C182" s="48">
        <v>45644</v>
      </c>
      <c r="D182" s="49">
        <v>0.65624606481481473</v>
      </c>
      <c r="E182" s="45">
        <v>1</v>
      </c>
      <c r="F182" s="47">
        <v>45.65</v>
      </c>
      <c r="G182" s="41">
        <f t="shared" si="4"/>
        <v>45.65</v>
      </c>
      <c r="H182" s="42" t="s">
        <v>13</v>
      </c>
      <c r="I182" s="43"/>
    </row>
    <row r="183" spans="2:9" ht="12.75">
      <c r="B183" s="38" t="s">
        <v>12</v>
      </c>
      <c r="C183" s="48">
        <v>45644</v>
      </c>
      <c r="D183" s="49">
        <v>0.6562461805555555</v>
      </c>
      <c r="E183" s="45">
        <v>1</v>
      </c>
      <c r="F183" s="47">
        <v>45.64</v>
      </c>
      <c r="G183" s="41">
        <f t="shared" si="4"/>
        <v>45.64</v>
      </c>
      <c r="H183" s="42" t="s">
        <v>13</v>
      </c>
      <c r="I183" s="43"/>
    </row>
    <row r="184" spans="2:9" ht="12.75">
      <c r="B184" s="38" t="s">
        <v>12</v>
      </c>
      <c r="C184" s="48">
        <v>45644</v>
      </c>
      <c r="D184" s="49">
        <v>0.65862465277777771</v>
      </c>
      <c r="E184" s="45">
        <v>2</v>
      </c>
      <c r="F184" s="47">
        <v>45.63</v>
      </c>
      <c r="G184" s="41">
        <f t="shared" si="4"/>
        <v>91.26</v>
      </c>
      <c r="H184" s="42" t="s">
        <v>13</v>
      </c>
      <c r="I184" s="43"/>
    </row>
    <row r="185" spans="2:9" ht="12.75">
      <c r="B185" s="38" t="s">
        <v>12</v>
      </c>
      <c r="C185" s="48">
        <v>45644</v>
      </c>
      <c r="D185" s="49">
        <v>0.65938784722222221</v>
      </c>
      <c r="E185" s="45">
        <v>1</v>
      </c>
      <c r="F185" s="47">
        <v>45.62</v>
      </c>
      <c r="G185" s="41">
        <f t="shared" si="4"/>
        <v>45.62</v>
      </c>
      <c r="H185" s="42" t="s">
        <v>13</v>
      </c>
      <c r="I185" s="43"/>
    </row>
    <row r="186" spans="2:9" ht="12.75">
      <c r="B186" s="38" t="s">
        <v>12</v>
      </c>
      <c r="C186" s="48">
        <v>45644</v>
      </c>
      <c r="D186" s="49">
        <v>0.65956446759259257</v>
      </c>
      <c r="E186" s="45">
        <v>2</v>
      </c>
      <c r="F186" s="47">
        <v>45.6</v>
      </c>
      <c r="G186" s="41">
        <f t="shared" si="4"/>
        <v>91.2</v>
      </c>
      <c r="H186" s="42" t="s">
        <v>13</v>
      </c>
      <c r="I186" s="43"/>
    </row>
    <row r="187" spans="2:9" ht="12.75">
      <c r="B187" s="38" t="s">
        <v>12</v>
      </c>
      <c r="C187" s="48">
        <v>45644</v>
      </c>
      <c r="D187" s="49">
        <v>0.66158321759259253</v>
      </c>
      <c r="E187" s="45">
        <v>1</v>
      </c>
      <c r="F187" s="47">
        <v>45.6</v>
      </c>
      <c r="G187" s="41">
        <f t="shared" si="4"/>
        <v>45.6</v>
      </c>
      <c r="H187" s="42" t="s">
        <v>13</v>
      </c>
      <c r="I187" s="43"/>
    </row>
    <row r="188" spans="2:9" ht="12.75">
      <c r="B188" s="38" t="s">
        <v>12</v>
      </c>
      <c r="C188" s="48">
        <v>45644</v>
      </c>
      <c r="D188" s="49">
        <v>0.66159212962962965</v>
      </c>
      <c r="E188" s="45">
        <v>1</v>
      </c>
      <c r="F188" s="47">
        <v>45.59</v>
      </c>
      <c r="G188" s="41">
        <f t="shared" si="4"/>
        <v>45.59</v>
      </c>
      <c r="H188" s="42" t="s">
        <v>13</v>
      </c>
      <c r="I188" s="43"/>
    </row>
    <row r="189" spans="2:9" ht="12.75">
      <c r="B189" s="38" t="s">
        <v>12</v>
      </c>
      <c r="C189" s="48">
        <v>45644</v>
      </c>
      <c r="D189" s="49">
        <v>0.66388124999999998</v>
      </c>
      <c r="E189" s="45">
        <v>1</v>
      </c>
      <c r="F189" s="47">
        <v>45.53</v>
      </c>
      <c r="G189" s="41">
        <f t="shared" si="4"/>
        <v>45.53</v>
      </c>
      <c r="H189" s="42" t="s">
        <v>13</v>
      </c>
      <c r="I189" s="43"/>
    </row>
    <row r="190" spans="2:9" ht="12.75">
      <c r="B190" s="38" t="s">
        <v>12</v>
      </c>
      <c r="C190" s="48">
        <v>45644</v>
      </c>
      <c r="D190" s="49">
        <v>0.66589178240740732</v>
      </c>
      <c r="E190" s="45">
        <v>1</v>
      </c>
      <c r="F190" s="47">
        <v>45.27</v>
      </c>
      <c r="G190" s="41">
        <f t="shared" si="4"/>
        <v>45.27</v>
      </c>
      <c r="H190" s="42" t="s">
        <v>13</v>
      </c>
      <c r="I190" s="43"/>
    </row>
    <row r="191" spans="2:9" ht="12.75">
      <c r="B191" s="38" t="s">
        <v>12</v>
      </c>
      <c r="C191" s="48">
        <v>45644</v>
      </c>
      <c r="D191" s="49">
        <v>0.66795798611111112</v>
      </c>
      <c r="E191" s="45">
        <v>1</v>
      </c>
      <c r="F191" s="47">
        <v>45.31</v>
      </c>
      <c r="G191" s="41">
        <f t="shared" si="4"/>
        <v>45.31</v>
      </c>
      <c r="H191" s="42" t="s">
        <v>13</v>
      </c>
      <c r="I191" s="43"/>
    </row>
    <row r="192" spans="2:9" ht="12.75">
      <c r="B192" s="38" t="s">
        <v>12</v>
      </c>
      <c r="C192" s="48">
        <v>45644</v>
      </c>
      <c r="D192" s="49">
        <v>0.6700473379629629</v>
      </c>
      <c r="E192" s="45">
        <v>1</v>
      </c>
      <c r="F192" s="47">
        <v>45.2</v>
      </c>
      <c r="G192" s="41">
        <f t="shared" si="4"/>
        <v>45.2</v>
      </c>
      <c r="H192" s="42" t="s">
        <v>13</v>
      </c>
      <c r="I192" s="43"/>
    </row>
    <row r="193" spans="2:9" ht="12.75">
      <c r="B193" s="38" t="s">
        <v>12</v>
      </c>
      <c r="C193" s="48">
        <v>45644</v>
      </c>
      <c r="D193" s="49">
        <v>0.67270960648148148</v>
      </c>
      <c r="E193" s="45">
        <v>1</v>
      </c>
      <c r="F193" s="47">
        <v>45.28</v>
      </c>
      <c r="G193" s="41">
        <f t="shared" si="4"/>
        <v>45.28</v>
      </c>
      <c r="H193" s="42" t="s">
        <v>13</v>
      </c>
      <c r="I193" s="43"/>
    </row>
    <row r="194" spans="2:9" ht="12.75">
      <c r="B194" s="38" t="s">
        <v>12</v>
      </c>
      <c r="C194" s="48">
        <v>45644</v>
      </c>
      <c r="D194" s="49">
        <v>0.67291805555555551</v>
      </c>
      <c r="E194" s="45">
        <v>1</v>
      </c>
      <c r="F194" s="47">
        <v>45.27</v>
      </c>
      <c r="G194" s="41">
        <f t="shared" si="4"/>
        <v>45.27</v>
      </c>
      <c r="H194" s="42" t="s">
        <v>13</v>
      </c>
      <c r="I194" s="43"/>
    </row>
    <row r="195" spans="2:9" ht="12.75">
      <c r="B195" s="38" t="s">
        <v>12</v>
      </c>
      <c r="C195" s="39">
        <v>45644</v>
      </c>
      <c r="D195" s="44">
        <v>0.677462037037037</v>
      </c>
      <c r="E195" s="45">
        <v>1</v>
      </c>
      <c r="F195" s="47">
        <v>45.37</v>
      </c>
      <c r="G195" s="41">
        <f t="shared" si="4"/>
        <v>45.37</v>
      </c>
      <c r="H195" s="42" t="s">
        <v>13</v>
      </c>
    </row>
    <row r="196" spans="2:9" ht="12.75">
      <c r="B196" s="38" t="s">
        <v>12</v>
      </c>
      <c r="C196" s="39">
        <v>45644</v>
      </c>
      <c r="D196" s="44">
        <v>0.67746215277777777</v>
      </c>
      <c r="E196" s="45">
        <v>1</v>
      </c>
      <c r="F196" s="47">
        <v>45.36</v>
      </c>
      <c r="G196" s="41">
        <f t="shared" si="4"/>
        <v>45.36</v>
      </c>
      <c r="H196" s="42" t="s">
        <v>13</v>
      </c>
    </row>
    <row r="197" spans="2:9" ht="12.75">
      <c r="B197" s="38" t="s">
        <v>12</v>
      </c>
      <c r="C197" s="39">
        <v>45644</v>
      </c>
      <c r="D197" s="44">
        <v>0.6784489583333333</v>
      </c>
      <c r="E197" s="45">
        <v>1</v>
      </c>
      <c r="F197" s="47">
        <v>45.35</v>
      </c>
      <c r="G197" s="41">
        <f t="shared" si="4"/>
        <v>45.35</v>
      </c>
      <c r="H197" s="42" t="s">
        <v>13</v>
      </c>
    </row>
    <row r="198" spans="2:9" ht="12.75">
      <c r="B198" s="38" t="s">
        <v>12</v>
      </c>
      <c r="C198" s="39">
        <v>45644</v>
      </c>
      <c r="D198" s="44">
        <v>0.68440798611111109</v>
      </c>
      <c r="E198" s="45">
        <v>1</v>
      </c>
      <c r="F198" s="47">
        <v>45.42</v>
      </c>
      <c r="G198" s="41">
        <f t="shared" si="4"/>
        <v>45.42</v>
      </c>
      <c r="H198" s="42" t="s">
        <v>13</v>
      </c>
    </row>
    <row r="199" spans="2:9" ht="12.75">
      <c r="B199" s="38" t="s">
        <v>12</v>
      </c>
      <c r="C199" s="39">
        <v>45644</v>
      </c>
      <c r="D199" s="44">
        <v>0.68492083333333331</v>
      </c>
      <c r="E199" s="45">
        <v>2</v>
      </c>
      <c r="F199" s="47">
        <v>45.39</v>
      </c>
      <c r="G199" s="41">
        <f t="shared" si="4"/>
        <v>90.78</v>
      </c>
      <c r="H199" s="42" t="s">
        <v>13</v>
      </c>
    </row>
    <row r="200" spans="2:9" ht="12.75">
      <c r="B200" s="38" t="s">
        <v>12</v>
      </c>
      <c r="C200" s="39">
        <v>45644</v>
      </c>
      <c r="D200" s="44">
        <v>0.68989143518518514</v>
      </c>
      <c r="E200" s="45">
        <v>2</v>
      </c>
      <c r="F200" s="47">
        <v>45.41</v>
      </c>
      <c r="G200" s="41">
        <f t="shared" si="4"/>
        <v>90.82</v>
      </c>
      <c r="H200" s="42" t="s">
        <v>13</v>
      </c>
    </row>
    <row r="201" spans="2:9" ht="12.75">
      <c r="B201" s="38" t="s">
        <v>12</v>
      </c>
      <c r="C201" s="39">
        <v>45644</v>
      </c>
      <c r="D201" s="44">
        <v>0.69266400462962963</v>
      </c>
      <c r="E201" s="45">
        <v>2</v>
      </c>
      <c r="F201" s="47">
        <v>45.41</v>
      </c>
      <c r="G201" s="41">
        <f t="shared" si="4"/>
        <v>90.82</v>
      </c>
      <c r="H201" s="42" t="s">
        <v>13</v>
      </c>
    </row>
    <row r="202" spans="2:9" ht="12.75">
      <c r="B202" s="38" t="s">
        <v>12</v>
      </c>
      <c r="C202" s="39">
        <v>45644</v>
      </c>
      <c r="D202" s="44">
        <v>0.69572349537037037</v>
      </c>
      <c r="E202" s="45">
        <v>2</v>
      </c>
      <c r="F202" s="47">
        <v>45.4</v>
      </c>
      <c r="G202" s="41">
        <f t="shared" si="4"/>
        <v>90.8</v>
      </c>
      <c r="H202" s="42" t="s">
        <v>13</v>
      </c>
    </row>
    <row r="203" spans="2:9" ht="12.75">
      <c r="B203" s="38" t="s">
        <v>12</v>
      </c>
      <c r="C203" s="39">
        <v>45644</v>
      </c>
      <c r="D203" s="44">
        <v>0.69585393518518512</v>
      </c>
      <c r="E203" s="45">
        <v>2</v>
      </c>
      <c r="F203" s="47">
        <v>45.37</v>
      </c>
      <c r="G203" s="41">
        <f t="shared" si="4"/>
        <v>90.74</v>
      </c>
      <c r="H203" s="42" t="s">
        <v>13</v>
      </c>
    </row>
    <row r="204" spans="2:9" ht="12.75">
      <c r="B204" s="38" t="s">
        <v>12</v>
      </c>
      <c r="C204" s="39">
        <v>45644</v>
      </c>
      <c r="D204" s="44">
        <v>0.69910208333333324</v>
      </c>
      <c r="E204" s="45">
        <v>1</v>
      </c>
      <c r="F204" s="47">
        <v>45.46</v>
      </c>
      <c r="G204" s="41">
        <f t="shared" si="4"/>
        <v>45.46</v>
      </c>
      <c r="H204" s="42" t="s">
        <v>13</v>
      </c>
    </row>
    <row r="205" spans="2:9" ht="12.75">
      <c r="B205" s="38" t="s">
        <v>12</v>
      </c>
      <c r="C205" s="39">
        <v>45644</v>
      </c>
      <c r="D205" s="44">
        <v>0.69910231481481477</v>
      </c>
      <c r="E205" s="45">
        <v>1</v>
      </c>
      <c r="F205" s="47">
        <v>45.46</v>
      </c>
      <c r="G205" s="41">
        <f t="shared" si="4"/>
        <v>45.46</v>
      </c>
      <c r="H205" s="42" t="s">
        <v>13</v>
      </c>
    </row>
    <row r="206" spans="2:9" ht="12.75">
      <c r="B206" s="38" t="s">
        <v>12</v>
      </c>
      <c r="C206" s="39">
        <v>45644</v>
      </c>
      <c r="D206" s="44">
        <v>0.69996701388888882</v>
      </c>
      <c r="E206" s="45">
        <v>2</v>
      </c>
      <c r="F206" s="47">
        <v>45.46</v>
      </c>
      <c r="G206" s="41">
        <f t="shared" si="4"/>
        <v>90.92</v>
      </c>
      <c r="H206" s="42" t="s">
        <v>13</v>
      </c>
    </row>
    <row r="207" spans="2:9" ht="12.75">
      <c r="B207" s="38" t="s">
        <v>12</v>
      </c>
      <c r="C207" s="39">
        <v>45644</v>
      </c>
      <c r="D207" s="44">
        <v>0.702233912037037</v>
      </c>
      <c r="E207" s="45">
        <v>2</v>
      </c>
      <c r="F207" s="47">
        <v>45.46</v>
      </c>
      <c r="G207" s="41">
        <f t="shared" si="4"/>
        <v>90.92</v>
      </c>
      <c r="H207" s="42" t="s">
        <v>13</v>
      </c>
    </row>
    <row r="208" spans="2:9" ht="12.75">
      <c r="B208" s="38" t="s">
        <v>12</v>
      </c>
      <c r="C208" s="39">
        <v>45644</v>
      </c>
      <c r="D208" s="44">
        <v>0.70352291666666666</v>
      </c>
      <c r="E208" s="45">
        <v>1</v>
      </c>
      <c r="F208" s="47">
        <v>45.47</v>
      </c>
      <c r="G208" s="41">
        <f t="shared" si="4"/>
        <v>45.47</v>
      </c>
      <c r="H208" s="42" t="s">
        <v>13</v>
      </c>
    </row>
    <row r="209" spans="2:8" ht="12.75">
      <c r="B209" s="38" t="s">
        <v>12</v>
      </c>
      <c r="C209" s="39">
        <v>45644</v>
      </c>
      <c r="D209" s="44">
        <v>0.70379710648148142</v>
      </c>
      <c r="E209" s="45">
        <v>1</v>
      </c>
      <c r="F209" s="47">
        <v>45.44</v>
      </c>
      <c r="G209" s="41">
        <f t="shared" ref="G209:G272" si="5">E209*F209</f>
        <v>45.44</v>
      </c>
      <c r="H209" s="42" t="s">
        <v>13</v>
      </c>
    </row>
    <row r="210" spans="2:8" ht="12.75">
      <c r="B210" s="38" t="s">
        <v>12</v>
      </c>
      <c r="C210" s="39">
        <v>45644</v>
      </c>
      <c r="D210" s="44">
        <v>0.70456261574074075</v>
      </c>
      <c r="E210" s="45">
        <v>1</v>
      </c>
      <c r="F210" s="47">
        <v>45.43</v>
      </c>
      <c r="G210" s="41">
        <f t="shared" si="5"/>
        <v>45.43</v>
      </c>
      <c r="H210" s="42" t="s">
        <v>13</v>
      </c>
    </row>
    <row r="211" spans="2:8" ht="12.75">
      <c r="B211" s="38" t="s">
        <v>12</v>
      </c>
      <c r="C211" s="39">
        <v>45644</v>
      </c>
      <c r="D211" s="44">
        <v>0.70750868055555549</v>
      </c>
      <c r="E211" s="45">
        <v>2</v>
      </c>
      <c r="F211" s="47">
        <v>45.44</v>
      </c>
      <c r="G211" s="41">
        <f t="shared" si="5"/>
        <v>90.88</v>
      </c>
      <c r="H211" s="42" t="s">
        <v>13</v>
      </c>
    </row>
    <row r="212" spans="2:8" ht="12.75">
      <c r="B212" s="38" t="s">
        <v>12</v>
      </c>
      <c r="C212" s="39">
        <v>45644</v>
      </c>
      <c r="D212" s="44">
        <v>0.70808680555555559</v>
      </c>
      <c r="E212" s="45">
        <v>1</v>
      </c>
      <c r="F212" s="47">
        <v>45.45</v>
      </c>
      <c r="G212" s="41">
        <f t="shared" si="5"/>
        <v>45.45</v>
      </c>
      <c r="H212" s="42" t="s">
        <v>13</v>
      </c>
    </row>
    <row r="213" spans="2:8" ht="12.75">
      <c r="B213" s="38" t="s">
        <v>12</v>
      </c>
      <c r="C213" s="39">
        <v>45644</v>
      </c>
      <c r="D213" s="44">
        <v>0.70908680555555548</v>
      </c>
      <c r="E213" s="45">
        <v>1</v>
      </c>
      <c r="F213" s="47">
        <v>45.45</v>
      </c>
      <c r="G213" s="41">
        <f t="shared" si="5"/>
        <v>45.45</v>
      </c>
      <c r="H213" s="42" t="s">
        <v>13</v>
      </c>
    </row>
    <row r="214" spans="2:8" ht="12.75">
      <c r="B214" s="38" t="s">
        <v>12</v>
      </c>
      <c r="C214" s="39">
        <v>45644</v>
      </c>
      <c r="D214" s="44">
        <v>0.70964965277777781</v>
      </c>
      <c r="E214" s="45">
        <v>1</v>
      </c>
      <c r="F214" s="47">
        <v>45.45</v>
      </c>
      <c r="G214" s="41">
        <f t="shared" si="5"/>
        <v>45.45</v>
      </c>
      <c r="H214" s="42" t="s">
        <v>13</v>
      </c>
    </row>
    <row r="215" spans="2:8" ht="12.75">
      <c r="B215" s="38" t="s">
        <v>12</v>
      </c>
      <c r="C215" s="39">
        <v>45644</v>
      </c>
      <c r="D215" s="44">
        <v>0.71052372685185183</v>
      </c>
      <c r="E215" s="45">
        <v>2</v>
      </c>
      <c r="F215" s="47">
        <v>45.42</v>
      </c>
      <c r="G215" s="41">
        <f t="shared" si="5"/>
        <v>90.84</v>
      </c>
      <c r="H215" s="42" t="s">
        <v>13</v>
      </c>
    </row>
    <row r="216" spans="2:8" ht="12.75">
      <c r="B216" s="38" t="s">
        <v>12</v>
      </c>
      <c r="C216" s="39">
        <v>45644</v>
      </c>
      <c r="D216" s="44">
        <v>0.7133797453703703</v>
      </c>
      <c r="E216" s="45">
        <v>3</v>
      </c>
      <c r="F216" s="47">
        <v>45.42</v>
      </c>
      <c r="G216" s="41">
        <f t="shared" si="5"/>
        <v>136.26</v>
      </c>
      <c r="H216" s="42" t="s">
        <v>13</v>
      </c>
    </row>
    <row r="217" spans="2:8" ht="12.75">
      <c r="B217" s="38" t="s">
        <v>12</v>
      </c>
      <c r="C217" s="39">
        <v>45644</v>
      </c>
      <c r="D217" s="44">
        <v>0.71338379629629634</v>
      </c>
      <c r="E217" s="45">
        <v>1</v>
      </c>
      <c r="F217" s="47">
        <v>45.41</v>
      </c>
      <c r="G217" s="41">
        <f t="shared" si="5"/>
        <v>45.41</v>
      </c>
      <c r="H217" s="42" t="s">
        <v>13</v>
      </c>
    </row>
    <row r="218" spans="2:8" ht="12.75">
      <c r="B218" s="38" t="s">
        <v>12</v>
      </c>
      <c r="C218" s="39">
        <v>45644</v>
      </c>
      <c r="D218" s="44">
        <v>0.71693946759259264</v>
      </c>
      <c r="E218" s="45">
        <v>3</v>
      </c>
      <c r="F218" s="47">
        <v>45.44</v>
      </c>
      <c r="G218" s="41">
        <f t="shared" si="5"/>
        <v>136.32</v>
      </c>
      <c r="H218" s="42" t="s">
        <v>13</v>
      </c>
    </row>
    <row r="219" spans="2:8" ht="12.75">
      <c r="B219" s="38" t="s">
        <v>12</v>
      </c>
      <c r="C219" s="39">
        <v>45644</v>
      </c>
      <c r="D219" s="44">
        <v>0.7170516203703704</v>
      </c>
      <c r="E219" s="45">
        <v>1</v>
      </c>
      <c r="F219" s="47">
        <v>45.44</v>
      </c>
      <c r="G219" s="41">
        <f t="shared" si="5"/>
        <v>45.44</v>
      </c>
      <c r="H219" s="42" t="s">
        <v>13</v>
      </c>
    </row>
    <row r="220" spans="2:8" ht="12.75">
      <c r="B220" s="38" t="s">
        <v>12</v>
      </c>
      <c r="C220" s="39">
        <v>45644</v>
      </c>
      <c r="D220" s="44">
        <v>0.71726284722222222</v>
      </c>
      <c r="E220" s="45">
        <v>2</v>
      </c>
      <c r="F220" s="47">
        <v>45.42</v>
      </c>
      <c r="G220" s="41">
        <f t="shared" si="5"/>
        <v>90.84</v>
      </c>
      <c r="H220" s="42" t="s">
        <v>13</v>
      </c>
    </row>
    <row r="221" spans="2:8" ht="12.75">
      <c r="B221" s="38" t="s">
        <v>12</v>
      </c>
      <c r="C221" s="39">
        <v>45644</v>
      </c>
      <c r="D221" s="44">
        <v>0.7174787037037037</v>
      </c>
      <c r="E221" s="45">
        <v>3</v>
      </c>
      <c r="F221" s="47">
        <v>45.39</v>
      </c>
      <c r="G221" s="41">
        <f t="shared" si="5"/>
        <v>136.17000000000002</v>
      </c>
      <c r="H221" s="42" t="s">
        <v>13</v>
      </c>
    </row>
    <row r="222" spans="2:8" ht="12.75">
      <c r="B222" s="38" t="s">
        <v>12</v>
      </c>
      <c r="C222" s="39">
        <v>45644</v>
      </c>
      <c r="D222" s="44">
        <v>0.72049675925925927</v>
      </c>
      <c r="E222" s="45">
        <v>1</v>
      </c>
      <c r="F222" s="47">
        <v>45.4</v>
      </c>
      <c r="G222" s="41">
        <f t="shared" si="5"/>
        <v>45.4</v>
      </c>
      <c r="H222" s="42" t="s">
        <v>13</v>
      </c>
    </row>
    <row r="223" spans="2:8" ht="12.75">
      <c r="B223" s="38" t="s">
        <v>12</v>
      </c>
      <c r="C223" s="39">
        <v>45644</v>
      </c>
      <c r="D223" s="44">
        <v>0.720609375</v>
      </c>
      <c r="E223" s="45">
        <v>1</v>
      </c>
      <c r="F223" s="47">
        <v>45.37</v>
      </c>
      <c r="G223" s="41">
        <f t="shared" si="5"/>
        <v>45.37</v>
      </c>
      <c r="H223" s="42" t="s">
        <v>13</v>
      </c>
    </row>
    <row r="224" spans="2:8" ht="12.75">
      <c r="B224" s="38" t="s">
        <v>12</v>
      </c>
      <c r="C224" s="39">
        <v>45644</v>
      </c>
      <c r="D224" s="44">
        <v>0.72348761574074072</v>
      </c>
      <c r="E224" s="45">
        <v>2</v>
      </c>
      <c r="F224" s="47">
        <v>45.37</v>
      </c>
      <c r="G224" s="41">
        <f t="shared" si="5"/>
        <v>90.74</v>
      </c>
      <c r="H224" s="42" t="s">
        <v>13</v>
      </c>
    </row>
    <row r="225" spans="2:8" ht="12.75">
      <c r="B225" s="38" t="s">
        <v>12</v>
      </c>
      <c r="C225" s="39">
        <v>45644</v>
      </c>
      <c r="D225" s="44">
        <v>0.72485694444444437</v>
      </c>
      <c r="E225" s="45">
        <v>4</v>
      </c>
      <c r="F225" s="47">
        <v>45.39</v>
      </c>
      <c r="G225" s="41">
        <f t="shared" si="5"/>
        <v>181.56</v>
      </c>
      <c r="H225" s="42" t="s">
        <v>13</v>
      </c>
    </row>
    <row r="226" spans="2:8" ht="12.75">
      <c r="B226" s="38" t="s">
        <v>12</v>
      </c>
      <c r="C226" s="39">
        <v>45644</v>
      </c>
      <c r="D226" s="44">
        <v>0.72487557870370367</v>
      </c>
      <c r="E226" s="45">
        <v>2</v>
      </c>
      <c r="F226" s="47">
        <v>45.39</v>
      </c>
      <c r="G226" s="41">
        <f t="shared" si="5"/>
        <v>90.78</v>
      </c>
      <c r="H226" s="42" t="s">
        <v>13</v>
      </c>
    </row>
    <row r="227" spans="2:8" ht="12.75">
      <c r="B227" s="38" t="s">
        <v>12</v>
      </c>
      <c r="C227" s="39">
        <v>45644</v>
      </c>
      <c r="D227" s="44">
        <v>0.7252063657407406</v>
      </c>
      <c r="E227" s="45">
        <v>1</v>
      </c>
      <c r="F227" s="47">
        <v>45.39</v>
      </c>
      <c r="G227" s="41">
        <f t="shared" si="5"/>
        <v>45.39</v>
      </c>
      <c r="H227" s="42" t="s">
        <v>13</v>
      </c>
    </row>
    <row r="228" spans="2:8" ht="12.75">
      <c r="B228" s="38" t="s">
        <v>12</v>
      </c>
      <c r="C228" s="39">
        <v>45644</v>
      </c>
      <c r="D228" s="44">
        <v>0.72634201388888875</v>
      </c>
      <c r="E228" s="45">
        <v>2</v>
      </c>
      <c r="F228" s="47">
        <v>45.41</v>
      </c>
      <c r="G228" s="41">
        <f t="shared" si="5"/>
        <v>90.82</v>
      </c>
      <c r="H228" s="42" t="s">
        <v>13</v>
      </c>
    </row>
    <row r="229" spans="2:8" ht="12.75">
      <c r="B229" s="38" t="s">
        <v>12</v>
      </c>
      <c r="C229" s="39">
        <v>45644</v>
      </c>
      <c r="D229" s="44">
        <v>0.7283584490740741</v>
      </c>
      <c r="E229" s="45">
        <v>5</v>
      </c>
      <c r="F229" s="47">
        <v>45.41</v>
      </c>
      <c r="G229" s="41">
        <f t="shared" si="5"/>
        <v>227.04999999999998</v>
      </c>
      <c r="H229" s="42" t="s">
        <v>13</v>
      </c>
    </row>
    <row r="230" spans="2:8" ht="12.75">
      <c r="B230" s="38" t="s">
        <v>12</v>
      </c>
      <c r="C230" s="39">
        <v>45644</v>
      </c>
      <c r="D230" s="44">
        <v>0.72835868055555553</v>
      </c>
      <c r="E230" s="45">
        <v>5</v>
      </c>
      <c r="F230" s="47">
        <v>45.39</v>
      </c>
      <c r="G230" s="41">
        <f t="shared" si="5"/>
        <v>226.95</v>
      </c>
      <c r="H230" s="42" t="s">
        <v>13</v>
      </c>
    </row>
    <row r="231" spans="2:8" ht="12.75">
      <c r="B231" s="38" t="s">
        <v>12</v>
      </c>
      <c r="C231" s="39">
        <v>45644</v>
      </c>
      <c r="D231" s="44">
        <v>0.72835879629629618</v>
      </c>
      <c r="E231" s="45">
        <v>3</v>
      </c>
      <c r="F231" s="47">
        <v>45.4</v>
      </c>
      <c r="G231" s="41">
        <f t="shared" si="5"/>
        <v>136.19999999999999</v>
      </c>
      <c r="H231" s="42" t="s">
        <v>13</v>
      </c>
    </row>
    <row r="232" spans="2:8" ht="12.75">
      <c r="B232" s="38" t="s">
        <v>12</v>
      </c>
      <c r="C232" s="39">
        <v>45644</v>
      </c>
      <c r="D232" s="44">
        <v>0.72836249999999991</v>
      </c>
      <c r="E232" s="45">
        <v>2</v>
      </c>
      <c r="F232" s="47">
        <v>45.37</v>
      </c>
      <c r="G232" s="41">
        <f t="shared" si="5"/>
        <v>90.74</v>
      </c>
      <c r="H232" s="42" t="s">
        <v>13</v>
      </c>
    </row>
    <row r="233" spans="2:8" ht="12.75">
      <c r="B233" s="38" t="s">
        <v>12</v>
      </c>
      <c r="C233" s="39">
        <v>45644</v>
      </c>
      <c r="D233" s="44">
        <v>0.7290692129629629</v>
      </c>
      <c r="E233" s="45">
        <v>2</v>
      </c>
      <c r="F233" s="47">
        <v>45.31</v>
      </c>
      <c r="G233" s="41">
        <f t="shared" si="5"/>
        <v>90.62</v>
      </c>
      <c r="H233" s="42" t="s">
        <v>13</v>
      </c>
    </row>
    <row r="234" spans="2:8" ht="12.75">
      <c r="B234" s="38" t="s">
        <v>12</v>
      </c>
      <c r="C234" s="39">
        <v>45645</v>
      </c>
      <c r="D234" s="44">
        <v>0.37672106481481482</v>
      </c>
      <c r="E234" s="45">
        <v>4</v>
      </c>
      <c r="F234" s="47">
        <v>44.65</v>
      </c>
      <c r="G234" s="41">
        <f t="shared" si="5"/>
        <v>178.6</v>
      </c>
      <c r="H234" s="42" t="s">
        <v>13</v>
      </c>
    </row>
    <row r="235" spans="2:8" ht="12.75">
      <c r="B235" s="38" t="s">
        <v>12</v>
      </c>
      <c r="C235" s="39">
        <v>45645</v>
      </c>
      <c r="D235" s="44">
        <v>0.37771990740740746</v>
      </c>
      <c r="E235" s="45">
        <v>3</v>
      </c>
      <c r="F235" s="47">
        <v>44.85</v>
      </c>
      <c r="G235" s="41">
        <f t="shared" si="5"/>
        <v>134.55000000000001</v>
      </c>
      <c r="H235" s="42" t="s">
        <v>13</v>
      </c>
    </row>
    <row r="236" spans="2:8" ht="12.75">
      <c r="B236" s="38" t="s">
        <v>12</v>
      </c>
      <c r="C236" s="39">
        <v>45645</v>
      </c>
      <c r="D236" s="44">
        <v>0.37866550925925924</v>
      </c>
      <c r="E236" s="45">
        <v>2</v>
      </c>
      <c r="F236" s="47">
        <v>44.81</v>
      </c>
      <c r="G236" s="41">
        <f t="shared" si="5"/>
        <v>89.62</v>
      </c>
      <c r="H236" s="42" t="s">
        <v>13</v>
      </c>
    </row>
    <row r="237" spans="2:8" ht="12.75">
      <c r="B237" s="38" t="s">
        <v>12</v>
      </c>
      <c r="C237" s="39">
        <v>45645</v>
      </c>
      <c r="D237" s="44">
        <v>0.38024513888888889</v>
      </c>
      <c r="E237" s="45">
        <v>2</v>
      </c>
      <c r="F237" s="47">
        <v>44.86</v>
      </c>
      <c r="G237" s="41">
        <f t="shared" si="5"/>
        <v>89.72</v>
      </c>
      <c r="H237" s="42" t="s">
        <v>13</v>
      </c>
    </row>
    <row r="238" spans="2:8" ht="12.75">
      <c r="B238" s="38" t="s">
        <v>12</v>
      </c>
      <c r="C238" s="39">
        <v>45645</v>
      </c>
      <c r="D238" s="44">
        <v>0.38134293981481482</v>
      </c>
      <c r="E238" s="45">
        <v>1</v>
      </c>
      <c r="F238" s="47">
        <v>44.94</v>
      </c>
      <c r="G238" s="41">
        <f t="shared" si="5"/>
        <v>44.94</v>
      </c>
      <c r="H238" s="42" t="s">
        <v>13</v>
      </c>
    </row>
    <row r="239" spans="2:8" ht="12.75">
      <c r="B239" s="38" t="s">
        <v>12</v>
      </c>
      <c r="C239" s="39">
        <v>45645</v>
      </c>
      <c r="D239" s="44">
        <v>0.3838659722222223</v>
      </c>
      <c r="E239" s="45">
        <v>1</v>
      </c>
      <c r="F239" s="47">
        <v>45</v>
      </c>
      <c r="G239" s="41">
        <f t="shared" si="5"/>
        <v>45</v>
      </c>
      <c r="H239" s="42" t="s">
        <v>13</v>
      </c>
    </row>
    <row r="240" spans="2:8" ht="12.75">
      <c r="B240" s="38" t="s">
        <v>12</v>
      </c>
      <c r="C240" s="39">
        <v>45645</v>
      </c>
      <c r="D240" s="44">
        <v>0.38549722222222227</v>
      </c>
      <c r="E240" s="45">
        <v>1</v>
      </c>
      <c r="F240" s="47">
        <v>44.96</v>
      </c>
      <c r="G240" s="41">
        <f t="shared" si="5"/>
        <v>44.96</v>
      </c>
      <c r="H240" s="42" t="s">
        <v>13</v>
      </c>
    </row>
    <row r="241" spans="2:8" ht="12.75">
      <c r="B241" s="38" t="s">
        <v>12</v>
      </c>
      <c r="C241" s="39">
        <v>45645</v>
      </c>
      <c r="D241" s="44">
        <v>0.38549733796296293</v>
      </c>
      <c r="E241" s="45">
        <v>3</v>
      </c>
      <c r="F241" s="47">
        <v>44.95</v>
      </c>
      <c r="G241" s="41">
        <f t="shared" si="5"/>
        <v>134.85000000000002</v>
      </c>
      <c r="H241" s="42" t="s">
        <v>13</v>
      </c>
    </row>
    <row r="242" spans="2:8" ht="12.75">
      <c r="B242" s="38" t="s">
        <v>12</v>
      </c>
      <c r="C242" s="39">
        <v>45645</v>
      </c>
      <c r="D242" s="44">
        <v>0.38582662037037035</v>
      </c>
      <c r="E242" s="45">
        <v>1</v>
      </c>
      <c r="F242" s="47">
        <v>44.9</v>
      </c>
      <c r="G242" s="41">
        <f t="shared" si="5"/>
        <v>44.9</v>
      </c>
      <c r="H242" s="42" t="s">
        <v>13</v>
      </c>
    </row>
    <row r="243" spans="2:8" ht="12.75">
      <c r="B243" s="38" t="s">
        <v>12</v>
      </c>
      <c r="C243" s="39">
        <v>45645</v>
      </c>
      <c r="D243" s="44">
        <v>0.39766342592592596</v>
      </c>
      <c r="E243" s="45">
        <v>1</v>
      </c>
      <c r="F243" s="47">
        <v>44.91</v>
      </c>
      <c r="G243" s="41">
        <f t="shared" si="5"/>
        <v>44.91</v>
      </c>
      <c r="H243" s="42" t="s">
        <v>13</v>
      </c>
    </row>
    <row r="244" spans="2:8" ht="12.75">
      <c r="B244" s="38" t="s">
        <v>12</v>
      </c>
      <c r="C244" s="39">
        <v>45645</v>
      </c>
      <c r="D244" s="44">
        <v>0.40600868055555556</v>
      </c>
      <c r="E244" s="45">
        <v>1</v>
      </c>
      <c r="F244" s="47">
        <v>45.11</v>
      </c>
      <c r="G244" s="41">
        <f t="shared" si="5"/>
        <v>45.11</v>
      </c>
      <c r="H244" s="42" t="s">
        <v>13</v>
      </c>
    </row>
    <row r="245" spans="2:8" ht="12.75">
      <c r="B245" s="38" t="s">
        <v>12</v>
      </c>
      <c r="C245" s="39">
        <v>45645</v>
      </c>
      <c r="D245" s="44">
        <v>0.40625127314814818</v>
      </c>
      <c r="E245" s="45">
        <v>1</v>
      </c>
      <c r="F245" s="47">
        <v>45.08</v>
      </c>
      <c r="G245" s="41">
        <f t="shared" si="5"/>
        <v>45.08</v>
      </c>
      <c r="H245" s="42" t="s">
        <v>13</v>
      </c>
    </row>
    <row r="246" spans="2:8" ht="12.75">
      <c r="B246" s="38" t="s">
        <v>12</v>
      </c>
      <c r="C246" s="39">
        <v>45645</v>
      </c>
      <c r="D246" s="44">
        <v>0.42052604166666668</v>
      </c>
      <c r="E246" s="45">
        <v>1</v>
      </c>
      <c r="F246" s="47">
        <v>45.03</v>
      </c>
      <c r="G246" s="41">
        <f t="shared" si="5"/>
        <v>45.03</v>
      </c>
      <c r="H246" s="42" t="s">
        <v>13</v>
      </c>
    </row>
    <row r="247" spans="2:8" ht="12.75">
      <c r="B247" s="38" t="s">
        <v>12</v>
      </c>
      <c r="C247" s="39">
        <v>45645</v>
      </c>
      <c r="D247" s="44">
        <v>0.42052638888888894</v>
      </c>
      <c r="E247" s="45">
        <v>2</v>
      </c>
      <c r="F247" s="47">
        <v>45</v>
      </c>
      <c r="G247" s="41">
        <f t="shared" si="5"/>
        <v>90</v>
      </c>
      <c r="H247" s="42" t="s">
        <v>13</v>
      </c>
    </row>
    <row r="248" spans="2:8" ht="12.75">
      <c r="B248" s="38" t="s">
        <v>12</v>
      </c>
      <c r="C248" s="39">
        <v>45645</v>
      </c>
      <c r="D248" s="44">
        <v>0.42087615740740747</v>
      </c>
      <c r="E248" s="45">
        <v>1</v>
      </c>
      <c r="F248" s="47">
        <v>44.95</v>
      </c>
      <c r="G248" s="41">
        <f t="shared" si="5"/>
        <v>44.95</v>
      </c>
      <c r="H248" s="42" t="s">
        <v>13</v>
      </c>
    </row>
    <row r="249" spans="2:8" ht="12.75">
      <c r="B249" s="38" t="s">
        <v>12</v>
      </c>
      <c r="C249" s="39">
        <v>45645</v>
      </c>
      <c r="D249" s="44">
        <v>0.42934826388888891</v>
      </c>
      <c r="E249" s="45">
        <v>1</v>
      </c>
      <c r="F249" s="47">
        <v>44.76</v>
      </c>
      <c r="G249" s="41">
        <f t="shared" si="5"/>
        <v>44.76</v>
      </c>
      <c r="H249" s="42" t="s">
        <v>13</v>
      </c>
    </row>
    <row r="250" spans="2:8" ht="12.75">
      <c r="B250" s="38" t="s">
        <v>12</v>
      </c>
      <c r="C250" s="39">
        <v>45645</v>
      </c>
      <c r="D250" s="44">
        <v>0.42934872685185188</v>
      </c>
      <c r="E250" s="45">
        <v>1</v>
      </c>
      <c r="F250" s="47">
        <v>44.75</v>
      </c>
      <c r="G250" s="41">
        <f t="shared" si="5"/>
        <v>44.75</v>
      </c>
      <c r="H250" s="42" t="s">
        <v>13</v>
      </c>
    </row>
    <row r="251" spans="2:8" ht="12.75">
      <c r="B251" s="38" t="s">
        <v>12</v>
      </c>
      <c r="C251" s="39">
        <v>45645</v>
      </c>
      <c r="D251" s="44">
        <v>0.44309444444444446</v>
      </c>
      <c r="E251" s="45">
        <v>1</v>
      </c>
      <c r="F251" s="47">
        <v>44.71</v>
      </c>
      <c r="G251" s="41">
        <f t="shared" si="5"/>
        <v>44.71</v>
      </c>
      <c r="H251" s="42" t="s">
        <v>13</v>
      </c>
    </row>
    <row r="252" spans="2:8" ht="12.75">
      <c r="B252" s="38" t="s">
        <v>12</v>
      </c>
      <c r="C252" s="39">
        <v>45645</v>
      </c>
      <c r="D252" s="44">
        <v>0.4469234953703704</v>
      </c>
      <c r="E252" s="45">
        <v>1</v>
      </c>
      <c r="F252" s="47">
        <v>44.66</v>
      </c>
      <c r="G252" s="41">
        <f t="shared" si="5"/>
        <v>44.66</v>
      </c>
      <c r="H252" s="42" t="s">
        <v>13</v>
      </c>
    </row>
    <row r="253" spans="2:8" ht="12.75">
      <c r="B253" s="38" t="s">
        <v>12</v>
      </c>
      <c r="C253" s="39">
        <v>45645</v>
      </c>
      <c r="D253" s="44">
        <v>0.45312442129629632</v>
      </c>
      <c r="E253" s="45">
        <v>1</v>
      </c>
      <c r="F253" s="47">
        <v>44.67</v>
      </c>
      <c r="G253" s="41">
        <f t="shared" si="5"/>
        <v>44.67</v>
      </c>
      <c r="H253" s="42" t="s">
        <v>13</v>
      </c>
    </row>
    <row r="254" spans="2:8" ht="12.75">
      <c r="B254" s="38" t="s">
        <v>12</v>
      </c>
      <c r="C254" s="39">
        <v>45645</v>
      </c>
      <c r="D254" s="44">
        <v>0.45702060185185184</v>
      </c>
      <c r="E254" s="45">
        <v>1</v>
      </c>
      <c r="F254" s="47">
        <v>44.64</v>
      </c>
      <c r="G254" s="41">
        <f t="shared" si="5"/>
        <v>44.64</v>
      </c>
      <c r="H254" s="42" t="s">
        <v>13</v>
      </c>
    </row>
    <row r="255" spans="2:8" ht="12.75">
      <c r="B255" s="38" t="s">
        <v>12</v>
      </c>
      <c r="C255" s="39">
        <v>45645</v>
      </c>
      <c r="D255" s="44">
        <v>0.45702071759259261</v>
      </c>
      <c r="E255" s="45">
        <v>2</v>
      </c>
      <c r="F255" s="47">
        <v>44.62</v>
      </c>
      <c r="G255" s="41">
        <f t="shared" si="5"/>
        <v>89.24</v>
      </c>
      <c r="H255" s="42" t="s">
        <v>13</v>
      </c>
    </row>
    <row r="256" spans="2:8" ht="12.75">
      <c r="B256" s="38" t="s">
        <v>12</v>
      </c>
      <c r="C256" s="39">
        <v>45645</v>
      </c>
      <c r="D256" s="44">
        <v>0.45710833333333334</v>
      </c>
      <c r="E256" s="45">
        <v>1</v>
      </c>
      <c r="F256" s="47">
        <v>44.59</v>
      </c>
      <c r="G256" s="41">
        <f t="shared" si="5"/>
        <v>44.59</v>
      </c>
      <c r="H256" s="42" t="s">
        <v>13</v>
      </c>
    </row>
    <row r="257" spans="2:8" ht="12.75">
      <c r="B257" s="38" t="s">
        <v>12</v>
      </c>
      <c r="C257" s="39">
        <v>45645</v>
      </c>
      <c r="D257" s="44">
        <v>0.4609895833333334</v>
      </c>
      <c r="E257" s="45">
        <v>1</v>
      </c>
      <c r="F257" s="47">
        <v>44.65</v>
      </c>
      <c r="G257" s="41">
        <f t="shared" si="5"/>
        <v>44.65</v>
      </c>
      <c r="H257" s="42" t="s">
        <v>13</v>
      </c>
    </row>
    <row r="258" spans="2:8" ht="12.75">
      <c r="B258" s="38" t="s">
        <v>12</v>
      </c>
      <c r="C258" s="39">
        <v>45645</v>
      </c>
      <c r="D258" s="44">
        <v>0.46225625000000004</v>
      </c>
      <c r="E258" s="45">
        <v>1</v>
      </c>
      <c r="F258" s="47">
        <v>44.62</v>
      </c>
      <c r="G258" s="41">
        <f t="shared" si="5"/>
        <v>44.62</v>
      </c>
      <c r="H258" s="42" t="s">
        <v>13</v>
      </c>
    </row>
    <row r="259" spans="2:8" ht="12.75">
      <c r="B259" s="38" t="s">
        <v>12</v>
      </c>
      <c r="C259" s="39">
        <v>45645</v>
      </c>
      <c r="D259" s="44">
        <v>0.46497789351851848</v>
      </c>
      <c r="E259" s="45">
        <v>2</v>
      </c>
      <c r="F259" s="47">
        <v>44.6</v>
      </c>
      <c r="G259" s="41">
        <f t="shared" si="5"/>
        <v>89.2</v>
      </c>
      <c r="H259" s="42" t="s">
        <v>13</v>
      </c>
    </row>
    <row r="260" spans="2:8" ht="12.75">
      <c r="B260" s="38" t="s">
        <v>12</v>
      </c>
      <c r="C260" s="39">
        <v>45645</v>
      </c>
      <c r="D260" s="44">
        <v>0.46497800925925925</v>
      </c>
      <c r="E260" s="45">
        <v>1</v>
      </c>
      <c r="F260" s="47">
        <v>44.59</v>
      </c>
      <c r="G260" s="41">
        <f t="shared" si="5"/>
        <v>44.59</v>
      </c>
      <c r="H260" s="42" t="s">
        <v>13</v>
      </c>
    </row>
    <row r="261" spans="2:8" ht="12.75">
      <c r="B261" s="38" t="s">
        <v>12</v>
      </c>
      <c r="C261" s="39">
        <v>45645</v>
      </c>
      <c r="D261" s="44">
        <v>0.47095173611111107</v>
      </c>
      <c r="E261" s="45">
        <v>1</v>
      </c>
      <c r="F261" s="47">
        <v>44.64</v>
      </c>
      <c r="G261" s="41">
        <f t="shared" si="5"/>
        <v>44.64</v>
      </c>
      <c r="H261" s="42" t="s">
        <v>13</v>
      </c>
    </row>
    <row r="262" spans="2:8" ht="12.75">
      <c r="B262" s="38" t="s">
        <v>12</v>
      </c>
      <c r="C262" s="39">
        <v>45645</v>
      </c>
      <c r="D262" s="44">
        <v>0.47405439814814815</v>
      </c>
      <c r="E262" s="45">
        <v>1</v>
      </c>
      <c r="F262" s="47">
        <v>44.65</v>
      </c>
      <c r="G262" s="41">
        <f t="shared" si="5"/>
        <v>44.65</v>
      </c>
      <c r="H262" s="42" t="s">
        <v>13</v>
      </c>
    </row>
    <row r="263" spans="2:8" ht="12.75">
      <c r="B263" s="38" t="s">
        <v>12</v>
      </c>
      <c r="C263" s="39">
        <v>45645</v>
      </c>
      <c r="D263" s="44">
        <v>0.47621585648148151</v>
      </c>
      <c r="E263" s="45">
        <v>1</v>
      </c>
      <c r="F263" s="47">
        <v>44.64</v>
      </c>
      <c r="G263" s="41">
        <f t="shared" si="5"/>
        <v>44.64</v>
      </c>
      <c r="H263" s="42" t="s">
        <v>13</v>
      </c>
    </row>
    <row r="264" spans="2:8" ht="12.75">
      <c r="B264" s="38" t="s">
        <v>12</v>
      </c>
      <c r="C264" s="39">
        <v>45645</v>
      </c>
      <c r="D264" s="44">
        <v>0.47906354166666665</v>
      </c>
      <c r="E264" s="45">
        <v>1</v>
      </c>
      <c r="F264" s="47">
        <v>44.59</v>
      </c>
      <c r="G264" s="41">
        <f t="shared" si="5"/>
        <v>44.59</v>
      </c>
      <c r="H264" s="42" t="s">
        <v>13</v>
      </c>
    </row>
    <row r="265" spans="2:8" ht="12.75">
      <c r="B265" s="38" t="s">
        <v>12</v>
      </c>
      <c r="C265" s="39">
        <v>45645</v>
      </c>
      <c r="D265" s="44">
        <v>0.48397233796296296</v>
      </c>
      <c r="E265" s="45">
        <v>1</v>
      </c>
      <c r="F265" s="47">
        <v>44.52</v>
      </c>
      <c r="G265" s="41">
        <f t="shared" si="5"/>
        <v>44.52</v>
      </c>
      <c r="H265" s="42" t="s">
        <v>13</v>
      </c>
    </row>
    <row r="266" spans="2:8" ht="12.75">
      <c r="B266" s="38" t="s">
        <v>12</v>
      </c>
      <c r="C266" s="39">
        <v>45645</v>
      </c>
      <c r="D266" s="44">
        <v>0.48729664351851854</v>
      </c>
      <c r="E266" s="45">
        <v>1</v>
      </c>
      <c r="F266" s="47">
        <v>44.5</v>
      </c>
      <c r="G266" s="41">
        <f t="shared" si="5"/>
        <v>44.5</v>
      </c>
      <c r="H266" s="42" t="s">
        <v>13</v>
      </c>
    </row>
    <row r="267" spans="2:8" ht="12.75">
      <c r="B267" s="38" t="s">
        <v>12</v>
      </c>
      <c r="C267" s="39">
        <v>45645</v>
      </c>
      <c r="D267" s="44">
        <v>0.49044108796296298</v>
      </c>
      <c r="E267" s="45">
        <v>1</v>
      </c>
      <c r="F267" s="47">
        <v>44.47</v>
      </c>
      <c r="G267" s="41">
        <f t="shared" si="5"/>
        <v>44.47</v>
      </c>
      <c r="H267" s="42" t="s">
        <v>13</v>
      </c>
    </row>
    <row r="268" spans="2:8" ht="12.75">
      <c r="B268" s="38" t="s">
        <v>12</v>
      </c>
      <c r="C268" s="39">
        <v>45645</v>
      </c>
      <c r="D268" s="44">
        <v>0.49074942129629634</v>
      </c>
      <c r="E268" s="45">
        <v>2</v>
      </c>
      <c r="F268" s="47">
        <v>44.45</v>
      </c>
      <c r="G268" s="41">
        <f t="shared" si="5"/>
        <v>88.9</v>
      </c>
      <c r="H268" s="42" t="s">
        <v>13</v>
      </c>
    </row>
    <row r="269" spans="2:8" ht="12.75">
      <c r="B269" s="38" t="s">
        <v>12</v>
      </c>
      <c r="C269" s="39">
        <v>45645</v>
      </c>
      <c r="D269" s="44">
        <v>0.49398321759259262</v>
      </c>
      <c r="E269" s="45">
        <v>1</v>
      </c>
      <c r="F269" s="47">
        <v>44.48</v>
      </c>
      <c r="G269" s="41">
        <f t="shared" si="5"/>
        <v>44.48</v>
      </c>
      <c r="H269" s="42" t="s">
        <v>13</v>
      </c>
    </row>
    <row r="270" spans="2:8" ht="12.75">
      <c r="B270" s="38" t="s">
        <v>12</v>
      </c>
      <c r="C270" s="39">
        <v>45645</v>
      </c>
      <c r="D270" s="44">
        <v>0.4994601851851852</v>
      </c>
      <c r="E270" s="45">
        <v>1</v>
      </c>
      <c r="F270" s="47">
        <v>44.5</v>
      </c>
      <c r="G270" s="41">
        <f t="shared" si="5"/>
        <v>44.5</v>
      </c>
      <c r="H270" s="42" t="s">
        <v>13</v>
      </c>
    </row>
    <row r="271" spans="2:8" ht="12.75">
      <c r="B271" s="38" t="s">
        <v>12</v>
      </c>
      <c r="C271" s="39">
        <v>45645</v>
      </c>
      <c r="D271" s="44">
        <v>0.5035359953703703</v>
      </c>
      <c r="E271" s="45">
        <v>2</v>
      </c>
      <c r="F271" s="47">
        <v>44.58</v>
      </c>
      <c r="G271" s="41">
        <f t="shared" si="5"/>
        <v>89.16</v>
      </c>
      <c r="H271" s="42" t="s">
        <v>13</v>
      </c>
    </row>
    <row r="272" spans="2:8" ht="12.75">
      <c r="B272" s="38" t="s">
        <v>12</v>
      </c>
      <c r="C272" s="39">
        <v>45645</v>
      </c>
      <c r="D272" s="44">
        <v>0.5092719907407407</v>
      </c>
      <c r="E272" s="45">
        <v>1</v>
      </c>
      <c r="F272" s="47">
        <v>44.56</v>
      </c>
      <c r="G272" s="41">
        <f t="shared" si="5"/>
        <v>44.56</v>
      </c>
      <c r="H272" s="42" t="s">
        <v>13</v>
      </c>
    </row>
    <row r="273" spans="2:8" ht="12.75">
      <c r="B273" s="38" t="s">
        <v>12</v>
      </c>
      <c r="C273" s="39">
        <v>45645</v>
      </c>
      <c r="D273" s="44">
        <v>0.50954548611111117</v>
      </c>
      <c r="E273" s="45">
        <v>1</v>
      </c>
      <c r="F273" s="47">
        <v>44.55</v>
      </c>
      <c r="G273" s="41">
        <f t="shared" ref="G273:G336" si="6">E273*F273</f>
        <v>44.55</v>
      </c>
      <c r="H273" s="42" t="s">
        <v>13</v>
      </c>
    </row>
    <row r="274" spans="2:8" ht="12.75">
      <c r="B274" s="38" t="s">
        <v>12</v>
      </c>
      <c r="C274" s="39">
        <v>45645</v>
      </c>
      <c r="D274" s="44">
        <v>0.51887199074074075</v>
      </c>
      <c r="E274" s="45">
        <v>1</v>
      </c>
      <c r="F274" s="47">
        <v>44.61</v>
      </c>
      <c r="G274" s="41">
        <f t="shared" si="6"/>
        <v>44.61</v>
      </c>
      <c r="H274" s="42" t="s">
        <v>13</v>
      </c>
    </row>
    <row r="275" spans="2:8" ht="12.75">
      <c r="B275" s="38" t="s">
        <v>12</v>
      </c>
      <c r="C275" s="39">
        <v>45645</v>
      </c>
      <c r="D275" s="44">
        <v>0.5214681712962963</v>
      </c>
      <c r="E275" s="45">
        <v>1</v>
      </c>
      <c r="F275" s="47">
        <v>44.64</v>
      </c>
      <c r="G275" s="41">
        <f t="shared" si="6"/>
        <v>44.64</v>
      </c>
      <c r="H275" s="42" t="s">
        <v>13</v>
      </c>
    </row>
    <row r="276" spans="2:8" ht="12.75">
      <c r="B276" s="38" t="s">
        <v>12</v>
      </c>
      <c r="C276" s="39">
        <v>45645</v>
      </c>
      <c r="D276" s="44">
        <v>0.52862777777777781</v>
      </c>
      <c r="E276" s="45">
        <v>1</v>
      </c>
      <c r="F276" s="47">
        <v>44.71</v>
      </c>
      <c r="G276" s="41">
        <f t="shared" si="6"/>
        <v>44.71</v>
      </c>
      <c r="H276" s="42" t="s">
        <v>13</v>
      </c>
    </row>
    <row r="277" spans="2:8" ht="12.75">
      <c r="B277" s="38" t="s">
        <v>12</v>
      </c>
      <c r="C277" s="39">
        <v>45645</v>
      </c>
      <c r="D277" s="44">
        <v>0.53161875000000003</v>
      </c>
      <c r="E277" s="45">
        <v>1</v>
      </c>
      <c r="F277" s="47">
        <v>44.7</v>
      </c>
      <c r="G277" s="41">
        <f t="shared" si="6"/>
        <v>44.7</v>
      </c>
      <c r="H277" s="42" t="s">
        <v>13</v>
      </c>
    </row>
    <row r="278" spans="2:8" ht="12.75">
      <c r="B278" s="38" t="s">
        <v>12</v>
      </c>
      <c r="C278" s="39">
        <v>45645</v>
      </c>
      <c r="D278" s="44">
        <v>0.53444872685185185</v>
      </c>
      <c r="E278" s="45">
        <v>1</v>
      </c>
      <c r="F278" s="47">
        <v>44.68</v>
      </c>
      <c r="G278" s="41">
        <f t="shared" si="6"/>
        <v>44.68</v>
      </c>
      <c r="H278" s="42" t="s">
        <v>13</v>
      </c>
    </row>
    <row r="279" spans="2:8" ht="12.75">
      <c r="B279" s="38" t="s">
        <v>12</v>
      </c>
      <c r="C279" s="39">
        <v>45645</v>
      </c>
      <c r="D279" s="44">
        <v>0.53452858796296299</v>
      </c>
      <c r="E279" s="45">
        <v>1</v>
      </c>
      <c r="F279" s="47">
        <v>44.67</v>
      </c>
      <c r="G279" s="41">
        <f t="shared" si="6"/>
        <v>44.67</v>
      </c>
      <c r="H279" s="42" t="s">
        <v>13</v>
      </c>
    </row>
    <row r="280" spans="2:8" ht="12.75">
      <c r="B280" s="38" t="s">
        <v>12</v>
      </c>
      <c r="C280" s="39">
        <v>45645</v>
      </c>
      <c r="D280" s="44">
        <v>0.54457546296296289</v>
      </c>
      <c r="E280" s="45">
        <v>1</v>
      </c>
      <c r="F280" s="47">
        <v>44.79</v>
      </c>
      <c r="G280" s="41">
        <f t="shared" si="6"/>
        <v>44.79</v>
      </c>
      <c r="H280" s="42" t="s">
        <v>13</v>
      </c>
    </row>
    <row r="281" spans="2:8" ht="12.75">
      <c r="B281" s="38" t="s">
        <v>12</v>
      </c>
      <c r="C281" s="39">
        <v>45645</v>
      </c>
      <c r="D281" s="44">
        <v>0.54815069444444442</v>
      </c>
      <c r="E281" s="45">
        <v>1</v>
      </c>
      <c r="F281" s="47">
        <v>44.75</v>
      </c>
      <c r="G281" s="41">
        <f t="shared" si="6"/>
        <v>44.75</v>
      </c>
      <c r="H281" s="42" t="s">
        <v>13</v>
      </c>
    </row>
    <row r="282" spans="2:8" ht="12.75">
      <c r="B282" s="38" t="s">
        <v>12</v>
      </c>
      <c r="C282" s="39">
        <v>45645</v>
      </c>
      <c r="D282" s="44">
        <v>0.54815069444444442</v>
      </c>
      <c r="E282" s="45">
        <v>1</v>
      </c>
      <c r="F282" s="47">
        <v>44.76</v>
      </c>
      <c r="G282" s="41">
        <f t="shared" si="6"/>
        <v>44.76</v>
      </c>
      <c r="H282" s="42" t="s">
        <v>13</v>
      </c>
    </row>
    <row r="283" spans="2:8" ht="12.75">
      <c r="B283" s="38" t="s">
        <v>12</v>
      </c>
      <c r="C283" s="39">
        <v>45645</v>
      </c>
      <c r="D283" s="44">
        <v>0.54959618055555559</v>
      </c>
      <c r="E283" s="45">
        <v>2</v>
      </c>
      <c r="F283" s="47">
        <v>44.74</v>
      </c>
      <c r="G283" s="41">
        <f t="shared" si="6"/>
        <v>89.48</v>
      </c>
      <c r="H283" s="42" t="s">
        <v>13</v>
      </c>
    </row>
    <row r="284" spans="2:8" ht="12.75">
      <c r="B284" s="38" t="s">
        <v>12</v>
      </c>
      <c r="C284" s="39">
        <v>45645</v>
      </c>
      <c r="D284" s="44">
        <v>0.560064236111111</v>
      </c>
      <c r="E284" s="45">
        <v>1</v>
      </c>
      <c r="F284" s="47">
        <v>44.73</v>
      </c>
      <c r="G284" s="41">
        <f t="shared" si="6"/>
        <v>44.73</v>
      </c>
      <c r="H284" s="42" t="s">
        <v>13</v>
      </c>
    </row>
    <row r="285" spans="2:8" ht="12.75">
      <c r="B285" s="38" t="s">
        <v>12</v>
      </c>
      <c r="C285" s="39">
        <v>45645</v>
      </c>
      <c r="D285" s="44">
        <v>0.56006504629629628</v>
      </c>
      <c r="E285" s="45">
        <v>2</v>
      </c>
      <c r="F285" s="47">
        <v>44.72</v>
      </c>
      <c r="G285" s="41">
        <f t="shared" si="6"/>
        <v>89.44</v>
      </c>
      <c r="H285" s="42" t="s">
        <v>13</v>
      </c>
    </row>
    <row r="286" spans="2:8" ht="12.75">
      <c r="B286" s="38" t="s">
        <v>12</v>
      </c>
      <c r="C286" s="39">
        <v>45645</v>
      </c>
      <c r="D286" s="44">
        <v>0.56021574074074065</v>
      </c>
      <c r="E286" s="45">
        <v>2</v>
      </c>
      <c r="F286" s="47">
        <v>44.73</v>
      </c>
      <c r="G286" s="41">
        <f t="shared" si="6"/>
        <v>89.46</v>
      </c>
      <c r="H286" s="42" t="s">
        <v>13</v>
      </c>
    </row>
    <row r="287" spans="2:8" ht="12.75">
      <c r="B287" s="38" t="s">
        <v>12</v>
      </c>
      <c r="C287" s="39">
        <v>45645</v>
      </c>
      <c r="D287" s="44">
        <v>0.56749467592592584</v>
      </c>
      <c r="E287" s="45">
        <v>1</v>
      </c>
      <c r="F287" s="47">
        <v>44.72</v>
      </c>
      <c r="G287" s="41">
        <f t="shared" si="6"/>
        <v>44.72</v>
      </c>
      <c r="H287" s="42" t="s">
        <v>13</v>
      </c>
    </row>
    <row r="288" spans="2:8" ht="12.75">
      <c r="B288" s="38" t="s">
        <v>12</v>
      </c>
      <c r="C288" s="39">
        <v>45645</v>
      </c>
      <c r="D288" s="44">
        <v>0.58335682870370364</v>
      </c>
      <c r="E288" s="45">
        <v>2</v>
      </c>
      <c r="F288" s="47">
        <v>44.75</v>
      </c>
      <c r="G288" s="41">
        <f t="shared" si="6"/>
        <v>89.5</v>
      </c>
      <c r="H288" s="42" t="s">
        <v>13</v>
      </c>
    </row>
    <row r="289" spans="2:8" ht="12.75">
      <c r="B289" s="38" t="s">
        <v>12</v>
      </c>
      <c r="C289" s="39">
        <v>45645</v>
      </c>
      <c r="D289" s="44">
        <v>0.58945127314814805</v>
      </c>
      <c r="E289" s="45">
        <v>1</v>
      </c>
      <c r="F289" s="47">
        <v>44.74</v>
      </c>
      <c r="G289" s="41">
        <f t="shared" si="6"/>
        <v>44.74</v>
      </c>
      <c r="H289" s="42" t="s">
        <v>13</v>
      </c>
    </row>
    <row r="290" spans="2:8" ht="12.75">
      <c r="B290" s="38" t="s">
        <v>12</v>
      </c>
      <c r="C290" s="39">
        <v>45645</v>
      </c>
      <c r="D290" s="44">
        <v>0.59074884259259253</v>
      </c>
      <c r="E290" s="45">
        <v>2</v>
      </c>
      <c r="F290" s="47">
        <v>44.76</v>
      </c>
      <c r="G290" s="41">
        <f t="shared" si="6"/>
        <v>89.52</v>
      </c>
      <c r="H290" s="42" t="s">
        <v>13</v>
      </c>
    </row>
    <row r="291" spans="2:8" ht="12.75">
      <c r="B291" s="38" t="s">
        <v>12</v>
      </c>
      <c r="C291" s="39">
        <v>45645</v>
      </c>
      <c r="D291" s="44">
        <v>0.59370636574074065</v>
      </c>
      <c r="E291" s="45">
        <v>2</v>
      </c>
      <c r="F291" s="47">
        <v>44.88</v>
      </c>
      <c r="G291" s="41">
        <f t="shared" si="6"/>
        <v>89.76</v>
      </c>
      <c r="H291" s="42" t="s">
        <v>13</v>
      </c>
    </row>
    <row r="292" spans="2:8" ht="12.75">
      <c r="B292" s="38" t="s">
        <v>12</v>
      </c>
      <c r="C292" s="39">
        <v>45645</v>
      </c>
      <c r="D292" s="44">
        <v>0.59477060185185182</v>
      </c>
      <c r="E292" s="45">
        <v>1</v>
      </c>
      <c r="F292" s="47">
        <v>44.88</v>
      </c>
      <c r="G292" s="41">
        <f t="shared" si="6"/>
        <v>44.88</v>
      </c>
      <c r="H292" s="42" t="s">
        <v>13</v>
      </c>
    </row>
    <row r="293" spans="2:8" ht="12.75">
      <c r="B293" s="38" t="s">
        <v>12</v>
      </c>
      <c r="C293" s="39">
        <v>45645</v>
      </c>
      <c r="D293" s="44">
        <v>0.59715937499999994</v>
      </c>
      <c r="E293" s="45">
        <v>1</v>
      </c>
      <c r="F293" s="47">
        <v>44.91</v>
      </c>
      <c r="G293" s="41">
        <f t="shared" si="6"/>
        <v>44.91</v>
      </c>
      <c r="H293" s="42" t="s">
        <v>13</v>
      </c>
    </row>
    <row r="294" spans="2:8" ht="12.75">
      <c r="B294" s="38" t="s">
        <v>12</v>
      </c>
      <c r="C294" s="39">
        <v>45645</v>
      </c>
      <c r="D294" s="44">
        <v>0.59716516203703707</v>
      </c>
      <c r="E294" s="45">
        <v>1</v>
      </c>
      <c r="F294" s="47">
        <v>44.88</v>
      </c>
      <c r="G294" s="41">
        <f t="shared" si="6"/>
        <v>44.88</v>
      </c>
      <c r="H294" s="42" t="s">
        <v>13</v>
      </c>
    </row>
    <row r="295" spans="2:8" ht="12.75">
      <c r="B295" s="38" t="s">
        <v>12</v>
      </c>
      <c r="C295" s="39">
        <v>45645</v>
      </c>
      <c r="D295" s="44">
        <v>0.59717893518518517</v>
      </c>
      <c r="E295" s="45">
        <v>1</v>
      </c>
      <c r="F295" s="47">
        <v>44.87</v>
      </c>
      <c r="G295" s="41">
        <f t="shared" si="6"/>
        <v>44.87</v>
      </c>
      <c r="H295" s="42" t="s">
        <v>13</v>
      </c>
    </row>
    <row r="296" spans="2:8" ht="12.75">
      <c r="B296" s="38" t="s">
        <v>12</v>
      </c>
      <c r="C296" s="39">
        <v>45645</v>
      </c>
      <c r="D296" s="44">
        <v>0.59746793981481483</v>
      </c>
      <c r="E296" s="45">
        <v>2</v>
      </c>
      <c r="F296" s="47">
        <v>44.86</v>
      </c>
      <c r="G296" s="41">
        <f t="shared" si="6"/>
        <v>89.72</v>
      </c>
      <c r="H296" s="42" t="s">
        <v>13</v>
      </c>
    </row>
    <row r="297" spans="2:8" ht="12.75">
      <c r="B297" s="38" t="s">
        <v>12</v>
      </c>
      <c r="C297" s="39">
        <v>45645</v>
      </c>
      <c r="D297" s="44">
        <v>0.59746874999999999</v>
      </c>
      <c r="E297" s="45">
        <v>1</v>
      </c>
      <c r="F297" s="47">
        <v>44.85</v>
      </c>
      <c r="G297" s="41">
        <f t="shared" si="6"/>
        <v>44.85</v>
      </c>
      <c r="H297" s="42" t="s">
        <v>13</v>
      </c>
    </row>
    <row r="298" spans="2:8" ht="12.75">
      <c r="B298" s="38" t="s">
        <v>12</v>
      </c>
      <c r="C298" s="39">
        <v>45645</v>
      </c>
      <c r="D298" s="44">
        <v>0.60864537037037036</v>
      </c>
      <c r="E298" s="45">
        <v>1</v>
      </c>
      <c r="F298" s="47">
        <v>44.87</v>
      </c>
      <c r="G298" s="41">
        <f t="shared" si="6"/>
        <v>44.87</v>
      </c>
      <c r="H298" s="42" t="s">
        <v>13</v>
      </c>
    </row>
    <row r="299" spans="2:8" ht="12.75">
      <c r="B299" s="38" t="s">
        <v>12</v>
      </c>
      <c r="C299" s="39">
        <v>45645</v>
      </c>
      <c r="D299" s="44">
        <v>0.6119758101851851</v>
      </c>
      <c r="E299" s="45">
        <v>2</v>
      </c>
      <c r="F299" s="47">
        <v>44.87</v>
      </c>
      <c r="G299" s="41">
        <f t="shared" si="6"/>
        <v>89.74</v>
      </c>
      <c r="H299" s="42" t="s">
        <v>13</v>
      </c>
    </row>
    <row r="300" spans="2:8" ht="12.75">
      <c r="B300" s="38" t="s">
        <v>12</v>
      </c>
      <c r="C300" s="39">
        <v>45645</v>
      </c>
      <c r="D300" s="44">
        <v>0.6182012731481481</v>
      </c>
      <c r="E300" s="45">
        <v>1</v>
      </c>
      <c r="F300" s="47">
        <v>44.87</v>
      </c>
      <c r="G300" s="41">
        <f t="shared" si="6"/>
        <v>44.87</v>
      </c>
      <c r="H300" s="42" t="s">
        <v>13</v>
      </c>
    </row>
    <row r="301" spans="2:8" ht="12.75">
      <c r="B301" s="38" t="s">
        <v>12</v>
      </c>
      <c r="C301" s="39">
        <v>45645</v>
      </c>
      <c r="D301" s="44">
        <v>0.61820138888888887</v>
      </c>
      <c r="E301" s="45">
        <v>2</v>
      </c>
      <c r="F301" s="47">
        <v>44.87</v>
      </c>
      <c r="G301" s="41">
        <f t="shared" si="6"/>
        <v>89.74</v>
      </c>
      <c r="H301" s="42" t="s">
        <v>13</v>
      </c>
    </row>
    <row r="302" spans="2:8" ht="12.75">
      <c r="B302" s="38" t="s">
        <v>12</v>
      </c>
      <c r="C302" s="39">
        <v>45645</v>
      </c>
      <c r="D302" s="44">
        <v>0.6199451388888888</v>
      </c>
      <c r="E302" s="45">
        <v>2</v>
      </c>
      <c r="F302" s="47">
        <v>44.84</v>
      </c>
      <c r="G302" s="41">
        <f t="shared" si="6"/>
        <v>89.68</v>
      </c>
      <c r="H302" s="42" t="s">
        <v>13</v>
      </c>
    </row>
    <row r="303" spans="2:8" ht="12.75">
      <c r="B303" s="38" t="s">
        <v>12</v>
      </c>
      <c r="C303" s="39">
        <v>45645</v>
      </c>
      <c r="D303" s="44">
        <v>0.6229662037037037</v>
      </c>
      <c r="E303" s="45">
        <v>1</v>
      </c>
      <c r="F303" s="47">
        <v>44.88</v>
      </c>
      <c r="G303" s="41">
        <f t="shared" si="6"/>
        <v>44.88</v>
      </c>
      <c r="H303" s="42" t="s">
        <v>13</v>
      </c>
    </row>
    <row r="304" spans="2:8" ht="12.75">
      <c r="B304" s="38" t="s">
        <v>12</v>
      </c>
      <c r="C304" s="39">
        <v>45645</v>
      </c>
      <c r="D304" s="44">
        <v>0.62657210648148143</v>
      </c>
      <c r="E304" s="45">
        <v>1</v>
      </c>
      <c r="F304" s="47">
        <v>44.9</v>
      </c>
      <c r="G304" s="41">
        <f t="shared" si="6"/>
        <v>44.9</v>
      </c>
      <c r="H304" s="42" t="s">
        <v>13</v>
      </c>
    </row>
    <row r="305" spans="2:8" ht="12.75">
      <c r="B305" s="38" t="s">
        <v>12</v>
      </c>
      <c r="C305" s="39">
        <v>45645</v>
      </c>
      <c r="D305" s="44">
        <v>0.63238217592592583</v>
      </c>
      <c r="E305" s="45">
        <v>2</v>
      </c>
      <c r="F305" s="47">
        <v>44.92</v>
      </c>
      <c r="G305" s="41">
        <f t="shared" si="6"/>
        <v>89.84</v>
      </c>
      <c r="H305" s="42" t="s">
        <v>13</v>
      </c>
    </row>
    <row r="306" spans="2:8" ht="12.75">
      <c r="B306" s="38" t="s">
        <v>12</v>
      </c>
      <c r="C306" s="39">
        <v>45645</v>
      </c>
      <c r="D306" s="44">
        <v>0.63327812499999991</v>
      </c>
      <c r="E306" s="45">
        <v>2</v>
      </c>
      <c r="F306" s="47">
        <v>44.9</v>
      </c>
      <c r="G306" s="41">
        <f t="shared" si="6"/>
        <v>89.8</v>
      </c>
      <c r="H306" s="42" t="s">
        <v>13</v>
      </c>
    </row>
    <row r="307" spans="2:8" ht="12.75">
      <c r="B307" s="38" t="s">
        <v>12</v>
      </c>
      <c r="C307" s="39">
        <v>45645</v>
      </c>
      <c r="D307" s="44">
        <v>0.63653483796296295</v>
      </c>
      <c r="E307" s="45">
        <v>2</v>
      </c>
      <c r="F307" s="47">
        <v>44.92</v>
      </c>
      <c r="G307" s="41">
        <f t="shared" si="6"/>
        <v>89.84</v>
      </c>
      <c r="H307" s="42" t="s">
        <v>13</v>
      </c>
    </row>
    <row r="308" spans="2:8" ht="12.75">
      <c r="B308" s="38" t="s">
        <v>12</v>
      </c>
      <c r="C308" s="39">
        <v>45645</v>
      </c>
      <c r="D308" s="44">
        <v>0.63874583333333335</v>
      </c>
      <c r="E308" s="45">
        <v>2</v>
      </c>
      <c r="F308" s="47">
        <v>45.01</v>
      </c>
      <c r="G308" s="41">
        <f t="shared" si="6"/>
        <v>90.02</v>
      </c>
      <c r="H308" s="42" t="s">
        <v>13</v>
      </c>
    </row>
    <row r="309" spans="2:8" ht="12.75">
      <c r="B309" s="38" t="s">
        <v>12</v>
      </c>
      <c r="C309" s="39">
        <v>45645</v>
      </c>
      <c r="D309" s="44">
        <v>0.64118078703703696</v>
      </c>
      <c r="E309" s="45">
        <v>2</v>
      </c>
      <c r="F309" s="47">
        <v>45.12</v>
      </c>
      <c r="G309" s="41">
        <f t="shared" si="6"/>
        <v>90.24</v>
      </c>
      <c r="H309" s="42" t="s">
        <v>13</v>
      </c>
    </row>
    <row r="310" spans="2:8" ht="12.75">
      <c r="B310" s="38" t="s">
        <v>12</v>
      </c>
      <c r="C310" s="39">
        <v>45645</v>
      </c>
      <c r="D310" s="44">
        <v>0.64149699074074074</v>
      </c>
      <c r="E310" s="45">
        <v>1</v>
      </c>
      <c r="F310" s="47">
        <v>45.09</v>
      </c>
      <c r="G310" s="41">
        <f t="shared" si="6"/>
        <v>45.09</v>
      </c>
      <c r="H310" s="42" t="s">
        <v>13</v>
      </c>
    </row>
    <row r="311" spans="2:8" ht="12.75">
      <c r="B311" s="38" t="s">
        <v>12</v>
      </c>
      <c r="C311" s="39">
        <v>45645</v>
      </c>
      <c r="D311" s="44">
        <v>0.64348807870370361</v>
      </c>
      <c r="E311" s="45">
        <v>1</v>
      </c>
      <c r="F311" s="47">
        <v>45.26</v>
      </c>
      <c r="G311" s="41">
        <f t="shared" si="6"/>
        <v>45.26</v>
      </c>
      <c r="H311" s="42" t="s">
        <v>13</v>
      </c>
    </row>
    <row r="312" spans="2:8" ht="12.75">
      <c r="B312" s="38" t="s">
        <v>12</v>
      </c>
      <c r="C312" s="39">
        <v>45645</v>
      </c>
      <c r="D312" s="44">
        <v>0.64421423611111106</v>
      </c>
      <c r="E312" s="45">
        <v>2</v>
      </c>
      <c r="F312" s="47">
        <v>45.23</v>
      </c>
      <c r="G312" s="41">
        <f t="shared" si="6"/>
        <v>90.46</v>
      </c>
      <c r="H312" s="42" t="s">
        <v>13</v>
      </c>
    </row>
    <row r="313" spans="2:8" ht="12.75">
      <c r="B313" s="38" t="s">
        <v>12</v>
      </c>
      <c r="C313" s="39">
        <v>45645</v>
      </c>
      <c r="D313" s="44">
        <v>0.64508506944444444</v>
      </c>
      <c r="E313" s="45">
        <v>4</v>
      </c>
      <c r="F313" s="47">
        <v>45.2</v>
      </c>
      <c r="G313" s="41">
        <f t="shared" si="6"/>
        <v>180.8</v>
      </c>
      <c r="H313" s="42" t="s">
        <v>13</v>
      </c>
    </row>
    <row r="314" spans="2:8" ht="12.75">
      <c r="B314" s="38" t="s">
        <v>12</v>
      </c>
      <c r="C314" s="39">
        <v>45645</v>
      </c>
      <c r="D314" s="44">
        <v>0.64588993055555555</v>
      </c>
      <c r="E314" s="45">
        <v>1</v>
      </c>
      <c r="F314" s="47">
        <v>45.15</v>
      </c>
      <c r="G314" s="41">
        <f t="shared" si="6"/>
        <v>45.15</v>
      </c>
      <c r="H314" s="42" t="s">
        <v>13</v>
      </c>
    </row>
    <row r="315" spans="2:8" ht="12.75">
      <c r="B315" s="38" t="s">
        <v>12</v>
      </c>
      <c r="C315" s="39">
        <v>45645</v>
      </c>
      <c r="D315" s="44">
        <v>0.64790347222222222</v>
      </c>
      <c r="E315" s="45">
        <v>1</v>
      </c>
      <c r="F315" s="47">
        <v>45.18</v>
      </c>
      <c r="G315" s="41">
        <f t="shared" si="6"/>
        <v>45.18</v>
      </c>
      <c r="H315" s="42" t="s">
        <v>13</v>
      </c>
    </row>
    <row r="316" spans="2:8" ht="12.75">
      <c r="B316" s="38" t="s">
        <v>12</v>
      </c>
      <c r="C316" s="39">
        <v>45645</v>
      </c>
      <c r="D316" s="44">
        <v>0.64974027777777776</v>
      </c>
      <c r="E316" s="45">
        <v>1</v>
      </c>
      <c r="F316" s="47">
        <v>45.15</v>
      </c>
      <c r="G316" s="41">
        <f t="shared" si="6"/>
        <v>45.15</v>
      </c>
      <c r="H316" s="42" t="s">
        <v>13</v>
      </c>
    </row>
    <row r="317" spans="2:8" ht="12.75">
      <c r="B317" s="38" t="s">
        <v>12</v>
      </c>
      <c r="C317" s="39">
        <v>45645</v>
      </c>
      <c r="D317" s="44">
        <v>0.65002488425925919</v>
      </c>
      <c r="E317" s="45">
        <v>1</v>
      </c>
      <c r="F317" s="47">
        <v>45.1</v>
      </c>
      <c r="G317" s="41">
        <f t="shared" si="6"/>
        <v>45.1</v>
      </c>
      <c r="H317" s="42" t="s">
        <v>13</v>
      </c>
    </row>
    <row r="318" spans="2:8" ht="12.75">
      <c r="B318" s="38" t="s">
        <v>12</v>
      </c>
      <c r="C318" s="39">
        <v>45645</v>
      </c>
      <c r="D318" s="44">
        <v>0.65359155092592591</v>
      </c>
      <c r="E318" s="45">
        <v>1</v>
      </c>
      <c r="F318" s="47">
        <v>45.08</v>
      </c>
      <c r="G318" s="41">
        <f t="shared" si="6"/>
        <v>45.08</v>
      </c>
      <c r="H318" s="42" t="s">
        <v>13</v>
      </c>
    </row>
    <row r="319" spans="2:8" ht="12.75">
      <c r="B319" s="38" t="s">
        <v>12</v>
      </c>
      <c r="C319" s="39">
        <v>45645</v>
      </c>
      <c r="D319" s="44">
        <v>0.65598981481481478</v>
      </c>
      <c r="E319" s="45">
        <v>1</v>
      </c>
      <c r="F319" s="47">
        <v>45.09</v>
      </c>
      <c r="G319" s="41">
        <f t="shared" si="6"/>
        <v>45.09</v>
      </c>
      <c r="H319" s="42" t="s">
        <v>13</v>
      </c>
    </row>
    <row r="320" spans="2:8" ht="12.75">
      <c r="B320" s="38" t="s">
        <v>12</v>
      </c>
      <c r="C320" s="39">
        <v>45645</v>
      </c>
      <c r="D320" s="44">
        <v>0.65627534722222225</v>
      </c>
      <c r="E320" s="45">
        <v>1</v>
      </c>
      <c r="F320" s="47">
        <v>45.05</v>
      </c>
      <c r="G320" s="41">
        <f t="shared" si="6"/>
        <v>45.05</v>
      </c>
      <c r="H320" s="42" t="s">
        <v>13</v>
      </c>
    </row>
    <row r="321" spans="2:8" ht="12.75">
      <c r="B321" s="38" t="s">
        <v>12</v>
      </c>
      <c r="C321" s="39">
        <v>45645</v>
      </c>
      <c r="D321" s="44">
        <v>0.65633935185185188</v>
      </c>
      <c r="E321" s="45">
        <v>1</v>
      </c>
      <c r="F321" s="47">
        <v>45.04</v>
      </c>
      <c r="G321" s="41">
        <f t="shared" si="6"/>
        <v>45.04</v>
      </c>
      <c r="H321" s="42" t="s">
        <v>13</v>
      </c>
    </row>
    <row r="322" spans="2:8" ht="12.75">
      <c r="B322" s="38" t="s">
        <v>12</v>
      </c>
      <c r="C322" s="39">
        <v>45645</v>
      </c>
      <c r="D322" s="44">
        <v>0.65909722222222222</v>
      </c>
      <c r="E322" s="45">
        <v>2</v>
      </c>
      <c r="F322" s="47">
        <v>45.1</v>
      </c>
      <c r="G322" s="41">
        <f t="shared" si="6"/>
        <v>90.2</v>
      </c>
      <c r="H322" s="42" t="s">
        <v>13</v>
      </c>
    </row>
    <row r="323" spans="2:8" ht="12.75">
      <c r="B323" s="38" t="s">
        <v>12</v>
      </c>
      <c r="C323" s="39">
        <v>45645</v>
      </c>
      <c r="D323" s="44">
        <v>0.66006666666666658</v>
      </c>
      <c r="E323" s="45">
        <v>1</v>
      </c>
      <c r="F323" s="47">
        <v>45.05</v>
      </c>
      <c r="G323" s="41">
        <f t="shared" si="6"/>
        <v>45.05</v>
      </c>
      <c r="H323" s="42" t="s">
        <v>13</v>
      </c>
    </row>
    <row r="324" spans="2:8" ht="12.75">
      <c r="B324" s="38" t="s">
        <v>12</v>
      </c>
      <c r="C324" s="39">
        <v>45645</v>
      </c>
      <c r="D324" s="44">
        <v>0.66192546296296295</v>
      </c>
      <c r="E324" s="45">
        <v>1</v>
      </c>
      <c r="F324" s="47">
        <v>45.05</v>
      </c>
      <c r="G324" s="41">
        <f t="shared" si="6"/>
        <v>45.05</v>
      </c>
      <c r="H324" s="42" t="s">
        <v>13</v>
      </c>
    </row>
    <row r="325" spans="2:8" ht="12.75">
      <c r="B325" s="38" t="s">
        <v>12</v>
      </c>
      <c r="C325" s="39">
        <v>45645</v>
      </c>
      <c r="D325" s="44">
        <v>0.66386886574074078</v>
      </c>
      <c r="E325" s="45">
        <v>1</v>
      </c>
      <c r="F325" s="47">
        <v>45.05</v>
      </c>
      <c r="G325" s="41">
        <f t="shared" si="6"/>
        <v>45.05</v>
      </c>
      <c r="H325" s="42" t="s">
        <v>13</v>
      </c>
    </row>
    <row r="326" spans="2:8" ht="12.75">
      <c r="B326" s="38" t="s">
        <v>12</v>
      </c>
      <c r="C326" s="39">
        <v>45645</v>
      </c>
      <c r="D326" s="44">
        <v>0.66632314814814808</v>
      </c>
      <c r="E326" s="45">
        <v>1</v>
      </c>
      <c r="F326" s="47">
        <v>45.09</v>
      </c>
      <c r="G326" s="41">
        <f t="shared" si="6"/>
        <v>45.09</v>
      </c>
      <c r="H326" s="42" t="s">
        <v>13</v>
      </c>
    </row>
    <row r="327" spans="2:8" ht="12.75">
      <c r="B327" s="38" t="s">
        <v>12</v>
      </c>
      <c r="C327" s="39">
        <v>45645</v>
      </c>
      <c r="D327" s="44">
        <v>0.66806620370370373</v>
      </c>
      <c r="E327" s="45">
        <v>1</v>
      </c>
      <c r="F327" s="47">
        <v>45.09</v>
      </c>
      <c r="G327" s="41">
        <f t="shared" si="6"/>
        <v>45.09</v>
      </c>
      <c r="H327" s="42" t="s">
        <v>13</v>
      </c>
    </row>
    <row r="328" spans="2:8" ht="12.75">
      <c r="B328" s="38" t="s">
        <v>12</v>
      </c>
      <c r="C328" s="39">
        <v>45645</v>
      </c>
      <c r="D328" s="44">
        <v>0.67296747685185188</v>
      </c>
      <c r="E328" s="45">
        <v>1</v>
      </c>
      <c r="F328" s="47">
        <v>45.12</v>
      </c>
      <c r="G328" s="41">
        <f t="shared" si="6"/>
        <v>45.12</v>
      </c>
      <c r="H328" s="42" t="s">
        <v>13</v>
      </c>
    </row>
    <row r="329" spans="2:8" ht="12.75">
      <c r="B329" s="38" t="s">
        <v>12</v>
      </c>
      <c r="C329" s="39">
        <v>45645</v>
      </c>
      <c r="D329" s="44">
        <v>0.67663078703703694</v>
      </c>
      <c r="E329" s="45">
        <v>1</v>
      </c>
      <c r="F329" s="47">
        <v>45.21</v>
      </c>
      <c r="G329" s="41">
        <f t="shared" si="6"/>
        <v>45.21</v>
      </c>
      <c r="H329" s="42" t="s">
        <v>13</v>
      </c>
    </row>
    <row r="330" spans="2:8" ht="12.75">
      <c r="B330" s="38" t="s">
        <v>12</v>
      </c>
      <c r="C330" s="39">
        <v>45645</v>
      </c>
      <c r="D330" s="44">
        <v>0.67718715277777775</v>
      </c>
      <c r="E330" s="45">
        <v>1</v>
      </c>
      <c r="F330" s="47">
        <v>45.22</v>
      </c>
      <c r="G330" s="41">
        <f t="shared" si="6"/>
        <v>45.22</v>
      </c>
      <c r="H330" s="42" t="s">
        <v>13</v>
      </c>
    </row>
    <row r="331" spans="2:8" ht="12.75">
      <c r="B331" s="38" t="s">
        <v>12</v>
      </c>
      <c r="C331" s="39">
        <v>45645</v>
      </c>
      <c r="D331" s="44">
        <v>0.67794780092592588</v>
      </c>
      <c r="E331" s="45">
        <v>1</v>
      </c>
      <c r="F331" s="47">
        <v>45.19</v>
      </c>
      <c r="G331" s="41">
        <f t="shared" si="6"/>
        <v>45.19</v>
      </c>
      <c r="H331" s="42" t="s">
        <v>13</v>
      </c>
    </row>
    <row r="332" spans="2:8" ht="12.75">
      <c r="B332" s="38" t="s">
        <v>12</v>
      </c>
      <c r="C332" s="39">
        <v>45645</v>
      </c>
      <c r="D332" s="44">
        <v>0.6782262731481481</v>
      </c>
      <c r="E332" s="45">
        <v>1</v>
      </c>
      <c r="F332" s="47">
        <v>45.18</v>
      </c>
      <c r="G332" s="41">
        <f t="shared" si="6"/>
        <v>45.18</v>
      </c>
      <c r="H332" s="42" t="s">
        <v>13</v>
      </c>
    </row>
    <row r="333" spans="2:8" ht="12.75">
      <c r="B333" s="38" t="s">
        <v>12</v>
      </c>
      <c r="C333" s="39">
        <v>45645</v>
      </c>
      <c r="D333" s="44">
        <v>0.68135451388888879</v>
      </c>
      <c r="E333" s="45">
        <v>2</v>
      </c>
      <c r="F333" s="47">
        <v>45.17</v>
      </c>
      <c r="G333" s="41">
        <f t="shared" si="6"/>
        <v>90.34</v>
      </c>
      <c r="H333" s="42" t="s">
        <v>13</v>
      </c>
    </row>
    <row r="334" spans="2:8" ht="12.75">
      <c r="B334" s="38" t="s">
        <v>12</v>
      </c>
      <c r="C334" s="39">
        <v>45645</v>
      </c>
      <c r="D334" s="44">
        <v>0.68193449074074075</v>
      </c>
      <c r="E334" s="45">
        <v>1</v>
      </c>
      <c r="F334" s="47">
        <v>45.13</v>
      </c>
      <c r="G334" s="41">
        <f t="shared" si="6"/>
        <v>45.13</v>
      </c>
      <c r="H334" s="42" t="s">
        <v>13</v>
      </c>
    </row>
    <row r="335" spans="2:8" ht="12.75">
      <c r="B335" s="38" t="s">
        <v>12</v>
      </c>
      <c r="C335" s="39">
        <v>45645</v>
      </c>
      <c r="D335" s="44">
        <v>0.68253715277777771</v>
      </c>
      <c r="E335" s="45">
        <v>2</v>
      </c>
      <c r="F335" s="47">
        <v>45.11</v>
      </c>
      <c r="G335" s="41">
        <f t="shared" si="6"/>
        <v>90.22</v>
      </c>
      <c r="H335" s="42" t="s">
        <v>13</v>
      </c>
    </row>
    <row r="336" spans="2:8" ht="12.75">
      <c r="B336" s="38" t="s">
        <v>12</v>
      </c>
      <c r="C336" s="39">
        <v>45645</v>
      </c>
      <c r="D336" s="44">
        <v>0.68493356481481471</v>
      </c>
      <c r="E336" s="45">
        <v>1</v>
      </c>
      <c r="F336" s="47">
        <v>45.18</v>
      </c>
      <c r="G336" s="41">
        <f t="shared" si="6"/>
        <v>45.18</v>
      </c>
      <c r="H336" s="42" t="s">
        <v>13</v>
      </c>
    </row>
    <row r="337" spans="2:8" ht="12.75">
      <c r="B337" s="38" t="s">
        <v>12</v>
      </c>
      <c r="C337" s="39">
        <v>45645</v>
      </c>
      <c r="D337" s="44">
        <v>0.68734120370370366</v>
      </c>
      <c r="E337" s="45">
        <v>2</v>
      </c>
      <c r="F337" s="47">
        <v>45.15</v>
      </c>
      <c r="G337" s="41">
        <f t="shared" ref="G337:G400" si="7">E337*F337</f>
        <v>90.3</v>
      </c>
      <c r="H337" s="42" t="s">
        <v>13</v>
      </c>
    </row>
    <row r="338" spans="2:8" ht="12.75">
      <c r="B338" s="38" t="s">
        <v>12</v>
      </c>
      <c r="C338" s="39">
        <v>45645</v>
      </c>
      <c r="D338" s="44">
        <v>0.69137233796296294</v>
      </c>
      <c r="E338" s="45">
        <v>2</v>
      </c>
      <c r="F338" s="47">
        <v>45.16</v>
      </c>
      <c r="G338" s="41">
        <f t="shared" si="7"/>
        <v>90.32</v>
      </c>
      <c r="H338" s="42" t="s">
        <v>13</v>
      </c>
    </row>
    <row r="339" spans="2:8" ht="12.75">
      <c r="B339" s="38" t="s">
        <v>12</v>
      </c>
      <c r="C339" s="39">
        <v>45645</v>
      </c>
      <c r="D339" s="44">
        <v>0.69170173611111108</v>
      </c>
      <c r="E339" s="45">
        <v>2</v>
      </c>
      <c r="F339" s="47">
        <v>45.15</v>
      </c>
      <c r="G339" s="41">
        <f t="shared" si="7"/>
        <v>90.3</v>
      </c>
      <c r="H339" s="42" t="s">
        <v>13</v>
      </c>
    </row>
    <row r="340" spans="2:8" ht="12.75">
      <c r="B340" s="38" t="s">
        <v>12</v>
      </c>
      <c r="C340" s="39">
        <v>45645</v>
      </c>
      <c r="D340" s="44">
        <v>0.69226122685185176</v>
      </c>
      <c r="E340" s="45">
        <v>3</v>
      </c>
      <c r="F340" s="47">
        <v>45.12</v>
      </c>
      <c r="G340" s="41">
        <f t="shared" si="7"/>
        <v>135.35999999999999</v>
      </c>
      <c r="H340" s="42" t="s">
        <v>13</v>
      </c>
    </row>
    <row r="341" spans="2:8" ht="12.75">
      <c r="B341" s="38" t="s">
        <v>12</v>
      </c>
      <c r="C341" s="39">
        <v>45645</v>
      </c>
      <c r="D341" s="44">
        <v>0.69453020833333334</v>
      </c>
      <c r="E341" s="45">
        <v>1</v>
      </c>
      <c r="F341" s="47">
        <v>45.18</v>
      </c>
      <c r="G341" s="41">
        <f t="shared" si="7"/>
        <v>45.18</v>
      </c>
      <c r="H341" s="42" t="s">
        <v>13</v>
      </c>
    </row>
    <row r="342" spans="2:8" ht="12.75">
      <c r="B342" s="38" t="s">
        <v>12</v>
      </c>
      <c r="C342" s="39">
        <v>45645</v>
      </c>
      <c r="D342" s="44">
        <v>0.70155902777777768</v>
      </c>
      <c r="E342" s="45">
        <v>2</v>
      </c>
      <c r="F342" s="47">
        <v>45.24</v>
      </c>
      <c r="G342" s="41">
        <f t="shared" si="7"/>
        <v>90.48</v>
      </c>
      <c r="H342" s="42" t="s">
        <v>13</v>
      </c>
    </row>
    <row r="343" spans="2:8" ht="12.75">
      <c r="B343" s="38" t="s">
        <v>12</v>
      </c>
      <c r="C343" s="39">
        <v>45645</v>
      </c>
      <c r="D343" s="44">
        <v>0.70327604166666657</v>
      </c>
      <c r="E343" s="45">
        <v>2</v>
      </c>
      <c r="F343" s="47">
        <v>45.25</v>
      </c>
      <c r="G343" s="41">
        <f t="shared" si="7"/>
        <v>90.5</v>
      </c>
      <c r="H343" s="42" t="s">
        <v>13</v>
      </c>
    </row>
    <row r="344" spans="2:8" ht="12.75">
      <c r="B344" s="38" t="s">
        <v>12</v>
      </c>
      <c r="C344" s="39">
        <v>45645</v>
      </c>
      <c r="D344" s="44">
        <v>0.70446331018518515</v>
      </c>
      <c r="E344" s="45">
        <v>2</v>
      </c>
      <c r="F344" s="47">
        <v>45.25</v>
      </c>
      <c r="G344" s="41">
        <f t="shared" si="7"/>
        <v>90.5</v>
      </c>
      <c r="H344" s="42" t="s">
        <v>13</v>
      </c>
    </row>
    <row r="345" spans="2:8" ht="12.75">
      <c r="B345" s="38" t="s">
        <v>12</v>
      </c>
      <c r="C345" s="39">
        <v>45645</v>
      </c>
      <c r="D345" s="44">
        <v>0.70509131944444436</v>
      </c>
      <c r="E345" s="45">
        <v>2</v>
      </c>
      <c r="F345" s="47">
        <v>45.22</v>
      </c>
      <c r="G345" s="41">
        <f t="shared" si="7"/>
        <v>90.44</v>
      </c>
      <c r="H345" s="42" t="s">
        <v>13</v>
      </c>
    </row>
    <row r="346" spans="2:8" ht="12.75">
      <c r="B346" s="38" t="s">
        <v>12</v>
      </c>
      <c r="C346" s="39">
        <v>45645</v>
      </c>
      <c r="D346" s="44">
        <v>0.70551516203703701</v>
      </c>
      <c r="E346" s="45">
        <v>2</v>
      </c>
      <c r="F346" s="47">
        <v>45.2</v>
      </c>
      <c r="G346" s="41">
        <f t="shared" si="7"/>
        <v>90.4</v>
      </c>
      <c r="H346" s="42" t="s">
        <v>13</v>
      </c>
    </row>
    <row r="347" spans="2:8" ht="12.75">
      <c r="B347" s="38" t="s">
        <v>12</v>
      </c>
      <c r="C347" s="39">
        <v>45645</v>
      </c>
      <c r="D347" s="44">
        <v>0.70916249999999992</v>
      </c>
      <c r="E347" s="45">
        <v>2</v>
      </c>
      <c r="F347" s="47">
        <v>45.24</v>
      </c>
      <c r="G347" s="41">
        <f t="shared" si="7"/>
        <v>90.48</v>
      </c>
      <c r="H347" s="42" t="s">
        <v>13</v>
      </c>
    </row>
    <row r="348" spans="2:8" ht="12.75">
      <c r="B348" s="38" t="s">
        <v>12</v>
      </c>
      <c r="C348" s="39">
        <v>45645</v>
      </c>
      <c r="D348" s="44">
        <v>0.70953611111111103</v>
      </c>
      <c r="E348" s="45">
        <v>1</v>
      </c>
      <c r="F348" s="47">
        <v>45.21</v>
      </c>
      <c r="G348" s="41">
        <f t="shared" si="7"/>
        <v>45.21</v>
      </c>
      <c r="H348" s="42" t="s">
        <v>13</v>
      </c>
    </row>
    <row r="349" spans="2:8" ht="12.75">
      <c r="B349" s="38" t="s">
        <v>12</v>
      </c>
      <c r="C349" s="39">
        <v>45645</v>
      </c>
      <c r="D349" s="44">
        <v>0.71057314814814809</v>
      </c>
      <c r="E349" s="45">
        <v>4</v>
      </c>
      <c r="F349" s="47">
        <v>45.19</v>
      </c>
      <c r="G349" s="41">
        <f t="shared" si="7"/>
        <v>180.76</v>
      </c>
      <c r="H349" s="42" t="s">
        <v>13</v>
      </c>
    </row>
    <row r="350" spans="2:8" ht="12.75">
      <c r="B350" s="38" t="s">
        <v>12</v>
      </c>
      <c r="C350" s="39">
        <v>45645</v>
      </c>
      <c r="D350" s="44">
        <v>0.71057951388888885</v>
      </c>
      <c r="E350" s="45">
        <v>1</v>
      </c>
      <c r="F350" s="47">
        <v>45.18</v>
      </c>
      <c r="G350" s="41">
        <f t="shared" si="7"/>
        <v>45.18</v>
      </c>
      <c r="H350" s="42" t="s">
        <v>13</v>
      </c>
    </row>
    <row r="351" spans="2:8" ht="12.75">
      <c r="B351" s="38" t="s">
        <v>12</v>
      </c>
      <c r="C351" s="39">
        <v>45645</v>
      </c>
      <c r="D351" s="44">
        <v>0.71351134259259252</v>
      </c>
      <c r="E351" s="45">
        <v>1</v>
      </c>
      <c r="F351" s="47">
        <v>45.17</v>
      </c>
      <c r="G351" s="41">
        <f t="shared" si="7"/>
        <v>45.17</v>
      </c>
      <c r="H351" s="42" t="s">
        <v>13</v>
      </c>
    </row>
    <row r="352" spans="2:8" ht="12.75">
      <c r="B352" s="38" t="s">
        <v>12</v>
      </c>
      <c r="C352" s="39">
        <v>45645</v>
      </c>
      <c r="D352" s="44">
        <v>0.71573032407407411</v>
      </c>
      <c r="E352" s="45">
        <v>2</v>
      </c>
      <c r="F352" s="47">
        <v>45.14</v>
      </c>
      <c r="G352" s="41">
        <f t="shared" si="7"/>
        <v>90.28</v>
      </c>
      <c r="H352" s="42" t="s">
        <v>13</v>
      </c>
    </row>
    <row r="353" spans="2:8" ht="12.75">
      <c r="B353" s="38" t="s">
        <v>12</v>
      </c>
      <c r="C353" s="39">
        <v>45645</v>
      </c>
      <c r="D353" s="44">
        <v>0.71842476851851844</v>
      </c>
      <c r="E353" s="45">
        <v>1</v>
      </c>
      <c r="F353" s="47">
        <v>45.16</v>
      </c>
      <c r="G353" s="41">
        <f t="shared" si="7"/>
        <v>45.16</v>
      </c>
      <c r="H353" s="42" t="s">
        <v>13</v>
      </c>
    </row>
    <row r="354" spans="2:8" ht="12.75">
      <c r="B354" s="38" t="s">
        <v>12</v>
      </c>
      <c r="C354" s="39">
        <v>45645</v>
      </c>
      <c r="D354" s="44">
        <v>0.71908263888888879</v>
      </c>
      <c r="E354" s="45">
        <v>2</v>
      </c>
      <c r="F354" s="47">
        <v>45.19</v>
      </c>
      <c r="G354" s="41">
        <f t="shared" si="7"/>
        <v>90.38</v>
      </c>
      <c r="H354" s="42" t="s">
        <v>13</v>
      </c>
    </row>
    <row r="355" spans="2:8" ht="12.75">
      <c r="B355" s="38" t="s">
        <v>12</v>
      </c>
      <c r="C355" s="39">
        <v>45645</v>
      </c>
      <c r="D355" s="44">
        <v>0.71962465277777776</v>
      </c>
      <c r="E355" s="45">
        <v>2</v>
      </c>
      <c r="F355" s="47">
        <v>45.16</v>
      </c>
      <c r="G355" s="41">
        <f t="shared" si="7"/>
        <v>90.32</v>
      </c>
      <c r="H355" s="42" t="s">
        <v>13</v>
      </c>
    </row>
    <row r="356" spans="2:8" ht="12.75">
      <c r="B356" s="38" t="s">
        <v>12</v>
      </c>
      <c r="C356" s="39">
        <v>45645</v>
      </c>
      <c r="D356" s="44">
        <v>0.72164189814814805</v>
      </c>
      <c r="E356" s="45">
        <v>2</v>
      </c>
      <c r="F356" s="47">
        <v>45.18</v>
      </c>
      <c r="G356" s="41">
        <f t="shared" si="7"/>
        <v>90.36</v>
      </c>
      <c r="H356" s="42" t="s">
        <v>13</v>
      </c>
    </row>
    <row r="357" spans="2:8" ht="12.75">
      <c r="B357" s="38" t="s">
        <v>12</v>
      </c>
      <c r="C357" s="39">
        <v>45645</v>
      </c>
      <c r="D357" s="44">
        <v>0.72350081018518519</v>
      </c>
      <c r="E357" s="45">
        <v>3</v>
      </c>
      <c r="F357" s="47">
        <v>45.2</v>
      </c>
      <c r="G357" s="41">
        <f t="shared" si="7"/>
        <v>135.60000000000002</v>
      </c>
      <c r="H357" s="42" t="s">
        <v>13</v>
      </c>
    </row>
    <row r="358" spans="2:8" ht="12.75">
      <c r="B358" s="38" t="s">
        <v>12</v>
      </c>
      <c r="C358" s="39">
        <v>45645</v>
      </c>
      <c r="D358" s="44">
        <v>0.72644259259259258</v>
      </c>
      <c r="E358" s="45">
        <v>3</v>
      </c>
      <c r="F358" s="47">
        <v>45.2</v>
      </c>
      <c r="G358" s="41">
        <f t="shared" si="7"/>
        <v>135.60000000000002</v>
      </c>
      <c r="H358" s="42" t="s">
        <v>13</v>
      </c>
    </row>
    <row r="359" spans="2:8" ht="12.75">
      <c r="B359" s="38" t="s">
        <v>12</v>
      </c>
      <c r="C359" s="39">
        <v>45645</v>
      </c>
      <c r="D359" s="44">
        <v>0.72799525462962955</v>
      </c>
      <c r="E359" s="45">
        <v>5</v>
      </c>
      <c r="F359" s="47">
        <v>45.2</v>
      </c>
      <c r="G359" s="41">
        <f t="shared" si="7"/>
        <v>226</v>
      </c>
      <c r="H359" s="42" t="s">
        <v>13</v>
      </c>
    </row>
    <row r="360" spans="2:8" ht="12.75">
      <c r="B360" s="38" t="s">
        <v>12</v>
      </c>
      <c r="C360" s="39">
        <v>45645</v>
      </c>
      <c r="D360" s="44">
        <v>0.72800590277777766</v>
      </c>
      <c r="E360" s="45">
        <v>3</v>
      </c>
      <c r="F360" s="47">
        <v>45.2</v>
      </c>
      <c r="G360" s="41">
        <f t="shared" si="7"/>
        <v>135.60000000000002</v>
      </c>
      <c r="H360" s="42" t="s">
        <v>13</v>
      </c>
    </row>
    <row r="361" spans="2:8" ht="12.75">
      <c r="B361" s="38" t="s">
        <v>12</v>
      </c>
      <c r="C361" s="39">
        <v>45645</v>
      </c>
      <c r="D361" s="44">
        <v>0.72850983796296298</v>
      </c>
      <c r="E361" s="45">
        <v>4</v>
      </c>
      <c r="F361" s="47">
        <v>45.18</v>
      </c>
      <c r="G361" s="41">
        <f t="shared" si="7"/>
        <v>180.72</v>
      </c>
      <c r="H361" s="42" t="s">
        <v>13</v>
      </c>
    </row>
    <row r="362" spans="2:8" ht="12.75">
      <c r="B362" s="38" t="s">
        <v>12</v>
      </c>
      <c r="C362" s="39">
        <v>45645</v>
      </c>
      <c r="D362" s="44">
        <v>0.72893483796296288</v>
      </c>
      <c r="E362" s="45">
        <v>3</v>
      </c>
      <c r="F362" s="47">
        <v>45.18</v>
      </c>
      <c r="G362" s="41">
        <f t="shared" si="7"/>
        <v>135.54</v>
      </c>
      <c r="H362" s="42" t="s">
        <v>13</v>
      </c>
    </row>
    <row r="363" spans="2:8" ht="12.75">
      <c r="B363" s="38" t="s">
        <v>12</v>
      </c>
      <c r="C363" s="39">
        <v>45645</v>
      </c>
      <c r="D363" s="44">
        <v>0.72897523148148147</v>
      </c>
      <c r="E363" s="45">
        <v>2</v>
      </c>
      <c r="F363" s="47">
        <v>45.16</v>
      </c>
      <c r="G363" s="41">
        <f t="shared" si="7"/>
        <v>90.32</v>
      </c>
      <c r="H363" s="42" t="s">
        <v>13</v>
      </c>
    </row>
    <row r="364" spans="2:8" ht="12.75">
      <c r="B364" s="38" t="s">
        <v>12</v>
      </c>
      <c r="C364" s="39">
        <v>45646</v>
      </c>
      <c r="D364" s="44">
        <v>0.37921770833333335</v>
      </c>
      <c r="E364" s="45">
        <v>7</v>
      </c>
      <c r="F364" s="47">
        <v>44.76</v>
      </c>
      <c r="G364" s="41">
        <f t="shared" si="7"/>
        <v>313.32</v>
      </c>
      <c r="H364" s="42" t="s">
        <v>13</v>
      </c>
    </row>
    <row r="365" spans="2:8" ht="12.75">
      <c r="B365" s="38" t="s">
        <v>12</v>
      </c>
      <c r="C365" s="39">
        <v>45646</v>
      </c>
      <c r="D365" s="44">
        <v>0.37928831018518516</v>
      </c>
      <c r="E365" s="45">
        <v>5</v>
      </c>
      <c r="F365" s="47">
        <v>44.73</v>
      </c>
      <c r="G365" s="41">
        <f t="shared" si="7"/>
        <v>223.64999999999998</v>
      </c>
      <c r="H365" s="42" t="s">
        <v>13</v>
      </c>
    </row>
    <row r="366" spans="2:8" ht="12.75">
      <c r="B366" s="38" t="s">
        <v>12</v>
      </c>
      <c r="C366" s="39">
        <v>45646</v>
      </c>
      <c r="D366" s="44">
        <v>0.37934120370370372</v>
      </c>
      <c r="E366" s="45">
        <v>1</v>
      </c>
      <c r="F366" s="47">
        <v>44.66</v>
      </c>
      <c r="G366" s="41">
        <f t="shared" si="7"/>
        <v>44.66</v>
      </c>
      <c r="H366" s="42" t="s">
        <v>13</v>
      </c>
    </row>
    <row r="367" spans="2:8" ht="12.75">
      <c r="B367" s="38" t="s">
        <v>12</v>
      </c>
      <c r="C367" s="39">
        <v>45646</v>
      </c>
      <c r="D367" s="44">
        <v>0.38829328703703703</v>
      </c>
      <c r="E367" s="45">
        <v>1</v>
      </c>
      <c r="F367" s="47">
        <v>44.58</v>
      </c>
      <c r="G367" s="41">
        <f t="shared" si="7"/>
        <v>44.58</v>
      </c>
      <c r="H367" s="42" t="s">
        <v>13</v>
      </c>
    </row>
    <row r="368" spans="2:8" ht="12.75">
      <c r="B368" s="38" t="s">
        <v>12</v>
      </c>
      <c r="C368" s="39">
        <v>45646</v>
      </c>
      <c r="D368" s="44">
        <v>0.39550833333333335</v>
      </c>
      <c r="E368" s="45">
        <v>2</v>
      </c>
      <c r="F368" s="47">
        <v>44.68</v>
      </c>
      <c r="G368" s="41">
        <f t="shared" si="7"/>
        <v>89.36</v>
      </c>
      <c r="H368" s="42" t="s">
        <v>13</v>
      </c>
    </row>
    <row r="369" spans="2:8" ht="12.75">
      <c r="B369" s="38" t="s">
        <v>12</v>
      </c>
      <c r="C369" s="39">
        <v>45646</v>
      </c>
      <c r="D369" s="44">
        <v>0.40019340277777776</v>
      </c>
      <c r="E369" s="45">
        <v>1</v>
      </c>
      <c r="F369" s="47">
        <v>44.79</v>
      </c>
      <c r="G369" s="41">
        <f t="shared" si="7"/>
        <v>44.79</v>
      </c>
      <c r="H369" s="42" t="s">
        <v>13</v>
      </c>
    </row>
    <row r="370" spans="2:8" ht="12.75">
      <c r="B370" s="38" t="s">
        <v>12</v>
      </c>
      <c r="C370" s="39">
        <v>45646</v>
      </c>
      <c r="D370" s="44">
        <v>0.40737199074074071</v>
      </c>
      <c r="E370" s="45">
        <v>1</v>
      </c>
      <c r="F370" s="47">
        <v>44.93</v>
      </c>
      <c r="G370" s="41">
        <f t="shared" si="7"/>
        <v>44.93</v>
      </c>
      <c r="H370" s="42" t="s">
        <v>13</v>
      </c>
    </row>
    <row r="371" spans="2:8" ht="12.75">
      <c r="B371" s="38" t="s">
        <v>12</v>
      </c>
      <c r="C371" s="39">
        <v>45646</v>
      </c>
      <c r="D371" s="44">
        <v>0.41588807870370376</v>
      </c>
      <c r="E371" s="45">
        <v>1</v>
      </c>
      <c r="F371" s="47">
        <v>45.13</v>
      </c>
      <c r="G371" s="41">
        <f t="shared" si="7"/>
        <v>45.13</v>
      </c>
      <c r="H371" s="42" t="s">
        <v>13</v>
      </c>
    </row>
    <row r="372" spans="2:8" ht="12.75">
      <c r="B372" s="38" t="s">
        <v>12</v>
      </c>
      <c r="C372" s="39">
        <v>45646</v>
      </c>
      <c r="D372" s="44">
        <v>0.4211297453703704</v>
      </c>
      <c r="E372" s="45">
        <v>1</v>
      </c>
      <c r="F372" s="47">
        <v>45.08</v>
      </c>
      <c r="G372" s="41">
        <f t="shared" si="7"/>
        <v>45.08</v>
      </c>
      <c r="H372" s="42" t="s">
        <v>13</v>
      </c>
    </row>
    <row r="373" spans="2:8" ht="12.75">
      <c r="B373" s="38" t="s">
        <v>12</v>
      </c>
      <c r="C373" s="39">
        <v>45646</v>
      </c>
      <c r="D373" s="44">
        <v>0.4238964120370371</v>
      </c>
      <c r="E373" s="45">
        <v>1</v>
      </c>
      <c r="F373" s="47">
        <v>45.03</v>
      </c>
      <c r="G373" s="41">
        <f t="shared" si="7"/>
        <v>45.03</v>
      </c>
      <c r="H373" s="42" t="s">
        <v>13</v>
      </c>
    </row>
    <row r="374" spans="2:8" ht="12.75">
      <c r="B374" s="38" t="s">
        <v>12</v>
      </c>
      <c r="C374" s="39">
        <v>45646</v>
      </c>
      <c r="D374" s="44">
        <v>0.42878182870370374</v>
      </c>
      <c r="E374" s="45">
        <v>1</v>
      </c>
      <c r="F374" s="47">
        <v>45.03</v>
      </c>
      <c r="G374" s="41">
        <f t="shared" si="7"/>
        <v>45.03</v>
      </c>
      <c r="H374" s="42" t="s">
        <v>13</v>
      </c>
    </row>
    <row r="375" spans="2:8" ht="12.75">
      <c r="B375" s="38" t="s">
        <v>12</v>
      </c>
      <c r="C375" s="39">
        <v>45646</v>
      </c>
      <c r="D375" s="44">
        <v>0.43488715277777779</v>
      </c>
      <c r="E375" s="45">
        <v>1</v>
      </c>
      <c r="F375" s="47">
        <v>45.02</v>
      </c>
      <c r="G375" s="41">
        <f t="shared" si="7"/>
        <v>45.02</v>
      </c>
      <c r="H375" s="42" t="s">
        <v>13</v>
      </c>
    </row>
    <row r="376" spans="2:8" ht="12.75">
      <c r="B376" s="38" t="s">
        <v>12</v>
      </c>
      <c r="C376" s="39">
        <v>45646</v>
      </c>
      <c r="D376" s="44">
        <v>0.4444178240740741</v>
      </c>
      <c r="E376" s="45">
        <v>1</v>
      </c>
      <c r="F376" s="47">
        <v>45.02</v>
      </c>
      <c r="G376" s="41">
        <f t="shared" si="7"/>
        <v>45.02</v>
      </c>
      <c r="H376" s="42" t="s">
        <v>13</v>
      </c>
    </row>
    <row r="377" spans="2:8" ht="12.75">
      <c r="B377" s="38" t="s">
        <v>12</v>
      </c>
      <c r="C377" s="39">
        <v>45646</v>
      </c>
      <c r="D377" s="44">
        <v>0.44586064814814813</v>
      </c>
      <c r="E377" s="45">
        <v>1</v>
      </c>
      <c r="F377" s="47">
        <v>44.97</v>
      </c>
      <c r="G377" s="41">
        <f t="shared" si="7"/>
        <v>44.97</v>
      </c>
      <c r="H377" s="42" t="s">
        <v>13</v>
      </c>
    </row>
    <row r="378" spans="2:8" ht="12.75">
      <c r="B378" s="38" t="s">
        <v>12</v>
      </c>
      <c r="C378" s="39">
        <v>45646</v>
      </c>
      <c r="D378" s="44">
        <v>0.46713912037037042</v>
      </c>
      <c r="E378" s="45">
        <v>1</v>
      </c>
      <c r="F378" s="47">
        <v>45.19</v>
      </c>
      <c r="G378" s="41">
        <f t="shared" si="7"/>
        <v>45.19</v>
      </c>
      <c r="H378" s="42" t="s">
        <v>13</v>
      </c>
    </row>
    <row r="379" spans="2:8" ht="12.75">
      <c r="B379" s="38" t="s">
        <v>12</v>
      </c>
      <c r="C379" s="39">
        <v>45646</v>
      </c>
      <c r="D379" s="44">
        <v>0.46821574074074074</v>
      </c>
      <c r="E379" s="45">
        <v>1</v>
      </c>
      <c r="F379" s="47">
        <v>45.17</v>
      </c>
      <c r="G379" s="41">
        <f t="shared" si="7"/>
        <v>45.17</v>
      </c>
      <c r="H379" s="42" t="s">
        <v>13</v>
      </c>
    </row>
    <row r="380" spans="2:8" ht="12.75">
      <c r="B380" s="38" t="s">
        <v>12</v>
      </c>
      <c r="C380" s="39">
        <v>45646</v>
      </c>
      <c r="D380" s="44">
        <v>0.46867476851851853</v>
      </c>
      <c r="E380" s="45">
        <v>3</v>
      </c>
      <c r="F380" s="47">
        <v>45.14</v>
      </c>
      <c r="G380" s="41">
        <f t="shared" si="7"/>
        <v>135.42000000000002</v>
      </c>
      <c r="H380" s="42" t="s">
        <v>13</v>
      </c>
    </row>
    <row r="381" spans="2:8" ht="12.75">
      <c r="B381" s="38" t="s">
        <v>12</v>
      </c>
      <c r="C381" s="39">
        <v>45646</v>
      </c>
      <c r="D381" s="44">
        <v>0.4688320601851852</v>
      </c>
      <c r="E381" s="45">
        <v>1</v>
      </c>
      <c r="F381" s="47">
        <v>45.13</v>
      </c>
      <c r="G381" s="41">
        <f t="shared" si="7"/>
        <v>45.13</v>
      </c>
      <c r="H381" s="42" t="s">
        <v>13</v>
      </c>
    </row>
    <row r="382" spans="2:8" ht="12.75">
      <c r="B382" s="38" t="s">
        <v>12</v>
      </c>
      <c r="C382" s="39">
        <v>45646</v>
      </c>
      <c r="D382" s="44">
        <v>0.47453657407407407</v>
      </c>
      <c r="E382" s="45">
        <v>1</v>
      </c>
      <c r="F382" s="47">
        <v>45.13</v>
      </c>
      <c r="G382" s="41">
        <f t="shared" si="7"/>
        <v>45.13</v>
      </c>
      <c r="H382" s="42" t="s">
        <v>13</v>
      </c>
    </row>
    <row r="383" spans="2:8" ht="12.75">
      <c r="B383" s="38" t="s">
        <v>12</v>
      </c>
      <c r="C383" s="39">
        <v>45646</v>
      </c>
      <c r="D383" s="44">
        <v>0.47453680555555561</v>
      </c>
      <c r="E383" s="45">
        <v>1</v>
      </c>
      <c r="F383" s="47">
        <v>45.12</v>
      </c>
      <c r="G383" s="41">
        <f t="shared" si="7"/>
        <v>45.12</v>
      </c>
      <c r="H383" s="42" t="s">
        <v>13</v>
      </c>
    </row>
    <row r="384" spans="2:8" ht="12.75">
      <c r="B384" s="38" t="s">
        <v>12</v>
      </c>
      <c r="C384" s="39">
        <v>45646</v>
      </c>
      <c r="D384" s="44">
        <v>0.47628194444444449</v>
      </c>
      <c r="E384" s="45">
        <v>1</v>
      </c>
      <c r="F384" s="47">
        <v>45.1</v>
      </c>
      <c r="G384" s="41">
        <f t="shared" si="7"/>
        <v>45.1</v>
      </c>
      <c r="H384" s="42" t="s">
        <v>13</v>
      </c>
    </row>
    <row r="385" spans="2:8" ht="12.75">
      <c r="B385" s="38" t="s">
        <v>12</v>
      </c>
      <c r="C385" s="39">
        <v>45646</v>
      </c>
      <c r="D385" s="44">
        <v>0.4853115740740741</v>
      </c>
      <c r="E385" s="45">
        <v>1</v>
      </c>
      <c r="F385" s="47">
        <v>45.11</v>
      </c>
      <c r="G385" s="41">
        <f t="shared" si="7"/>
        <v>45.11</v>
      </c>
      <c r="H385" s="42" t="s">
        <v>13</v>
      </c>
    </row>
    <row r="386" spans="2:8" ht="12.75">
      <c r="B386" s="38" t="s">
        <v>12</v>
      </c>
      <c r="C386" s="39">
        <v>45646</v>
      </c>
      <c r="D386" s="44">
        <v>0.48740856481481487</v>
      </c>
      <c r="E386" s="45">
        <v>2</v>
      </c>
      <c r="F386" s="47">
        <v>45.08</v>
      </c>
      <c r="G386" s="41">
        <f t="shared" si="7"/>
        <v>90.16</v>
      </c>
      <c r="H386" s="42" t="s">
        <v>13</v>
      </c>
    </row>
    <row r="387" spans="2:8" ht="12.75">
      <c r="B387" s="38" t="s">
        <v>12</v>
      </c>
      <c r="C387" s="39">
        <v>45646</v>
      </c>
      <c r="D387" s="44">
        <v>0.48800717592592591</v>
      </c>
      <c r="E387" s="45">
        <v>1</v>
      </c>
      <c r="F387" s="47">
        <v>45.07</v>
      </c>
      <c r="G387" s="41">
        <f t="shared" si="7"/>
        <v>45.07</v>
      </c>
      <c r="H387" s="42" t="s">
        <v>13</v>
      </c>
    </row>
    <row r="388" spans="2:8" ht="12.75">
      <c r="B388" s="38" t="s">
        <v>12</v>
      </c>
      <c r="C388" s="39">
        <v>45646</v>
      </c>
      <c r="D388" s="44">
        <v>0.49315625000000007</v>
      </c>
      <c r="E388" s="45">
        <v>1</v>
      </c>
      <c r="F388" s="47">
        <v>45.09</v>
      </c>
      <c r="G388" s="41">
        <f t="shared" si="7"/>
        <v>45.09</v>
      </c>
      <c r="H388" s="42" t="s">
        <v>13</v>
      </c>
    </row>
    <row r="389" spans="2:8" ht="12.75">
      <c r="B389" s="38" t="s">
        <v>12</v>
      </c>
      <c r="C389" s="39">
        <v>45646</v>
      </c>
      <c r="D389" s="44">
        <v>0.49322337962962964</v>
      </c>
      <c r="E389" s="45">
        <v>1</v>
      </c>
      <c r="F389" s="47">
        <v>45.05</v>
      </c>
      <c r="G389" s="41">
        <f t="shared" si="7"/>
        <v>45.05</v>
      </c>
      <c r="H389" s="42" t="s">
        <v>13</v>
      </c>
    </row>
    <row r="390" spans="2:8" ht="12.75">
      <c r="B390" s="38" t="s">
        <v>12</v>
      </c>
      <c r="C390" s="39">
        <v>45646</v>
      </c>
      <c r="D390" s="44">
        <v>0.49357060185185186</v>
      </c>
      <c r="E390" s="45">
        <v>1</v>
      </c>
      <c r="F390" s="47">
        <v>45.15</v>
      </c>
      <c r="G390" s="41">
        <f t="shared" si="7"/>
        <v>45.15</v>
      </c>
      <c r="H390" s="42" t="s">
        <v>13</v>
      </c>
    </row>
    <row r="391" spans="2:8" ht="12.75">
      <c r="B391" s="38" t="s">
        <v>12</v>
      </c>
      <c r="C391" s="39">
        <v>45646</v>
      </c>
      <c r="D391" s="44">
        <v>0.49564560185185191</v>
      </c>
      <c r="E391" s="45">
        <v>1</v>
      </c>
      <c r="F391" s="47">
        <v>45.15</v>
      </c>
      <c r="G391" s="41">
        <f t="shared" si="7"/>
        <v>45.15</v>
      </c>
      <c r="H391" s="42" t="s">
        <v>13</v>
      </c>
    </row>
    <row r="392" spans="2:8" ht="12.75">
      <c r="B392" s="38" t="s">
        <v>12</v>
      </c>
      <c r="C392" s="39">
        <v>45646</v>
      </c>
      <c r="D392" s="44">
        <v>0.49790856481481482</v>
      </c>
      <c r="E392" s="45">
        <v>1</v>
      </c>
      <c r="F392" s="47">
        <v>45.18</v>
      </c>
      <c r="G392" s="41">
        <f t="shared" si="7"/>
        <v>45.18</v>
      </c>
      <c r="H392" s="42" t="s">
        <v>13</v>
      </c>
    </row>
    <row r="393" spans="2:8" ht="12.75">
      <c r="B393" s="38" t="s">
        <v>12</v>
      </c>
      <c r="C393" s="39">
        <v>45646</v>
      </c>
      <c r="D393" s="44">
        <v>0.49878240740740742</v>
      </c>
      <c r="E393" s="45">
        <v>1</v>
      </c>
      <c r="F393" s="47">
        <v>45.15</v>
      </c>
      <c r="G393" s="41">
        <f t="shared" si="7"/>
        <v>45.15</v>
      </c>
      <c r="H393" s="42" t="s">
        <v>13</v>
      </c>
    </row>
    <row r="394" spans="2:8" ht="12.75">
      <c r="B394" s="38" t="s">
        <v>12</v>
      </c>
      <c r="C394" s="39">
        <v>45646</v>
      </c>
      <c r="D394" s="44">
        <v>0.49981851851851855</v>
      </c>
      <c r="E394" s="45">
        <v>1</v>
      </c>
      <c r="F394" s="47">
        <v>45.1</v>
      </c>
      <c r="G394" s="41">
        <f t="shared" si="7"/>
        <v>45.1</v>
      </c>
      <c r="H394" s="42" t="s">
        <v>13</v>
      </c>
    </row>
    <row r="395" spans="2:8" ht="12.75">
      <c r="B395" s="38" t="s">
        <v>12</v>
      </c>
      <c r="C395" s="39">
        <v>45646</v>
      </c>
      <c r="D395" s="44">
        <v>0.50139618055555557</v>
      </c>
      <c r="E395" s="45">
        <v>1</v>
      </c>
      <c r="F395" s="47">
        <v>45.17</v>
      </c>
      <c r="G395" s="41">
        <f t="shared" si="7"/>
        <v>45.17</v>
      </c>
      <c r="H395" s="42" t="s">
        <v>13</v>
      </c>
    </row>
    <row r="396" spans="2:8" ht="12.75">
      <c r="B396" s="38" t="s">
        <v>12</v>
      </c>
      <c r="C396" s="39">
        <v>45646</v>
      </c>
      <c r="D396" s="44">
        <v>0.50460775462962959</v>
      </c>
      <c r="E396" s="45">
        <v>1</v>
      </c>
      <c r="F396" s="47">
        <v>45.11</v>
      </c>
      <c r="G396" s="41">
        <f t="shared" si="7"/>
        <v>45.11</v>
      </c>
      <c r="H396" s="42" t="s">
        <v>13</v>
      </c>
    </row>
    <row r="397" spans="2:8" ht="12.75">
      <c r="B397" s="38" t="s">
        <v>12</v>
      </c>
      <c r="C397" s="39">
        <v>45646</v>
      </c>
      <c r="D397" s="44">
        <v>0.52010509259259263</v>
      </c>
      <c r="E397" s="45">
        <v>1</v>
      </c>
      <c r="F397" s="47">
        <v>45.19</v>
      </c>
      <c r="G397" s="41">
        <f t="shared" si="7"/>
        <v>45.19</v>
      </c>
      <c r="H397" s="42" t="s">
        <v>13</v>
      </c>
    </row>
    <row r="398" spans="2:8" ht="12.75">
      <c r="B398" s="38" t="s">
        <v>12</v>
      </c>
      <c r="C398" s="39">
        <v>45646</v>
      </c>
      <c r="D398" s="44">
        <v>0.52155659722222225</v>
      </c>
      <c r="E398" s="45">
        <v>1</v>
      </c>
      <c r="F398" s="47">
        <v>45.23</v>
      </c>
      <c r="G398" s="41">
        <f t="shared" si="7"/>
        <v>45.23</v>
      </c>
      <c r="H398" s="42" t="s">
        <v>13</v>
      </c>
    </row>
    <row r="399" spans="2:8" ht="12.75">
      <c r="B399" s="38" t="s">
        <v>12</v>
      </c>
      <c r="C399" s="39">
        <v>45646</v>
      </c>
      <c r="D399" s="44">
        <v>0.53156041666666665</v>
      </c>
      <c r="E399" s="45">
        <v>2</v>
      </c>
      <c r="F399" s="47">
        <v>45.2</v>
      </c>
      <c r="G399" s="41">
        <f t="shared" si="7"/>
        <v>90.4</v>
      </c>
      <c r="H399" s="42" t="s">
        <v>13</v>
      </c>
    </row>
    <row r="400" spans="2:8" ht="12.75">
      <c r="B400" s="38" t="s">
        <v>12</v>
      </c>
      <c r="C400" s="39">
        <v>45646</v>
      </c>
      <c r="D400" s="44">
        <v>0.53435590277777778</v>
      </c>
      <c r="E400" s="45">
        <v>2</v>
      </c>
      <c r="F400" s="47">
        <v>45.23</v>
      </c>
      <c r="G400" s="41">
        <f t="shared" si="7"/>
        <v>90.46</v>
      </c>
      <c r="H400" s="42" t="s">
        <v>13</v>
      </c>
    </row>
    <row r="401" spans="2:8" ht="12.75">
      <c r="B401" s="38" t="s">
        <v>12</v>
      </c>
      <c r="C401" s="39">
        <v>45646</v>
      </c>
      <c r="D401" s="44">
        <v>0.53735543981481482</v>
      </c>
      <c r="E401" s="45">
        <v>2</v>
      </c>
      <c r="F401" s="47">
        <v>45.23</v>
      </c>
      <c r="G401" s="41">
        <f t="shared" ref="G401:G464" si="8">E401*F401</f>
        <v>90.46</v>
      </c>
      <c r="H401" s="42" t="s">
        <v>13</v>
      </c>
    </row>
    <row r="402" spans="2:8" ht="12.75">
      <c r="B402" s="38" t="s">
        <v>12</v>
      </c>
      <c r="C402" s="39">
        <v>45646</v>
      </c>
      <c r="D402" s="44">
        <v>0.53753298611111111</v>
      </c>
      <c r="E402" s="45">
        <v>2</v>
      </c>
      <c r="F402" s="47">
        <v>45.23</v>
      </c>
      <c r="G402" s="41">
        <f t="shared" si="8"/>
        <v>90.46</v>
      </c>
      <c r="H402" s="42" t="s">
        <v>13</v>
      </c>
    </row>
    <row r="403" spans="2:8" ht="12.75">
      <c r="B403" s="38" t="s">
        <v>12</v>
      </c>
      <c r="C403" s="39">
        <v>45646</v>
      </c>
      <c r="D403" s="44">
        <v>0.54145138888888888</v>
      </c>
      <c r="E403" s="45">
        <v>2</v>
      </c>
      <c r="F403" s="47">
        <v>45.2</v>
      </c>
      <c r="G403" s="41">
        <f t="shared" si="8"/>
        <v>90.4</v>
      </c>
      <c r="H403" s="42" t="s">
        <v>13</v>
      </c>
    </row>
    <row r="404" spans="2:8" ht="12.75">
      <c r="B404" s="38" t="s">
        <v>12</v>
      </c>
      <c r="C404" s="39">
        <v>45646</v>
      </c>
      <c r="D404" s="44">
        <v>0.54162083333333333</v>
      </c>
      <c r="E404" s="45">
        <v>3</v>
      </c>
      <c r="F404" s="47">
        <v>45.17</v>
      </c>
      <c r="G404" s="41">
        <f t="shared" si="8"/>
        <v>135.51</v>
      </c>
      <c r="H404" s="42" t="s">
        <v>13</v>
      </c>
    </row>
    <row r="405" spans="2:8" ht="12.75">
      <c r="B405" s="38" t="s">
        <v>12</v>
      </c>
      <c r="C405" s="39">
        <v>45646</v>
      </c>
      <c r="D405" s="44">
        <v>0.54438078703703696</v>
      </c>
      <c r="E405" s="45">
        <v>1</v>
      </c>
      <c r="F405" s="47">
        <v>45.16</v>
      </c>
      <c r="G405" s="41">
        <f t="shared" si="8"/>
        <v>45.16</v>
      </c>
      <c r="H405" s="42" t="s">
        <v>13</v>
      </c>
    </row>
    <row r="406" spans="2:8" ht="12.75">
      <c r="B406" s="38" t="s">
        <v>12</v>
      </c>
      <c r="C406" s="39">
        <v>45646</v>
      </c>
      <c r="D406" s="44">
        <v>0.5457178240740741</v>
      </c>
      <c r="E406" s="45">
        <v>1</v>
      </c>
      <c r="F406" s="47">
        <v>45.1</v>
      </c>
      <c r="G406" s="41">
        <f t="shared" si="8"/>
        <v>45.1</v>
      </c>
      <c r="H406" s="42" t="s">
        <v>13</v>
      </c>
    </row>
    <row r="407" spans="2:8" ht="12.75">
      <c r="B407" s="38" t="s">
        <v>12</v>
      </c>
      <c r="C407" s="39">
        <v>45646</v>
      </c>
      <c r="D407" s="44">
        <v>0.54857245370370367</v>
      </c>
      <c r="E407" s="45">
        <v>1</v>
      </c>
      <c r="F407" s="47">
        <v>45.13</v>
      </c>
      <c r="G407" s="41">
        <f t="shared" si="8"/>
        <v>45.13</v>
      </c>
      <c r="H407" s="42" t="s">
        <v>13</v>
      </c>
    </row>
    <row r="408" spans="2:8" ht="12.75">
      <c r="B408" s="38" t="s">
        <v>12</v>
      </c>
      <c r="C408" s="39">
        <v>45646</v>
      </c>
      <c r="D408" s="44">
        <v>0.55425150462962958</v>
      </c>
      <c r="E408" s="45">
        <v>1</v>
      </c>
      <c r="F408" s="47">
        <v>45.19</v>
      </c>
      <c r="G408" s="41">
        <f t="shared" si="8"/>
        <v>45.19</v>
      </c>
      <c r="H408" s="42" t="s">
        <v>13</v>
      </c>
    </row>
    <row r="409" spans="2:8" ht="12.75">
      <c r="B409" s="38" t="s">
        <v>12</v>
      </c>
      <c r="C409" s="39">
        <v>45646</v>
      </c>
      <c r="D409" s="44">
        <v>0.56056979166666665</v>
      </c>
      <c r="E409" s="45">
        <v>1</v>
      </c>
      <c r="F409" s="47">
        <v>45.15</v>
      </c>
      <c r="G409" s="41">
        <f t="shared" si="8"/>
        <v>45.15</v>
      </c>
      <c r="H409" s="42" t="s">
        <v>13</v>
      </c>
    </row>
    <row r="410" spans="2:8" ht="12.75">
      <c r="B410" s="38" t="s">
        <v>12</v>
      </c>
      <c r="C410" s="39">
        <v>45646</v>
      </c>
      <c r="D410" s="44">
        <v>0.56145671296296296</v>
      </c>
      <c r="E410" s="45">
        <v>1</v>
      </c>
      <c r="F410" s="47">
        <v>45.12</v>
      </c>
      <c r="G410" s="41">
        <f t="shared" si="8"/>
        <v>45.12</v>
      </c>
      <c r="H410" s="42" t="s">
        <v>13</v>
      </c>
    </row>
    <row r="411" spans="2:8" ht="12.75">
      <c r="B411" s="38" t="s">
        <v>12</v>
      </c>
      <c r="C411" s="39">
        <v>45646</v>
      </c>
      <c r="D411" s="44">
        <v>0.57232083333333328</v>
      </c>
      <c r="E411" s="45">
        <v>1</v>
      </c>
      <c r="F411" s="47">
        <v>45.47</v>
      </c>
      <c r="G411" s="41">
        <f t="shared" si="8"/>
        <v>45.47</v>
      </c>
      <c r="H411" s="42" t="s">
        <v>13</v>
      </c>
    </row>
    <row r="412" spans="2:8" ht="12.75">
      <c r="B412" s="38" t="s">
        <v>12</v>
      </c>
      <c r="C412" s="39">
        <v>45646</v>
      </c>
      <c r="D412" s="44">
        <v>0.57232083333333328</v>
      </c>
      <c r="E412" s="45">
        <v>1</v>
      </c>
      <c r="F412" s="47">
        <v>45.44</v>
      </c>
      <c r="G412" s="41">
        <f t="shared" si="8"/>
        <v>45.44</v>
      </c>
      <c r="H412" s="42" t="s">
        <v>13</v>
      </c>
    </row>
    <row r="413" spans="2:8" ht="12.75">
      <c r="B413" s="38" t="s">
        <v>12</v>
      </c>
      <c r="C413" s="39">
        <v>45646</v>
      </c>
      <c r="D413" s="44">
        <v>0.57270520833333327</v>
      </c>
      <c r="E413" s="45">
        <v>2</v>
      </c>
      <c r="F413" s="47">
        <v>45.42</v>
      </c>
      <c r="G413" s="41">
        <f t="shared" si="8"/>
        <v>90.84</v>
      </c>
      <c r="H413" s="42" t="s">
        <v>13</v>
      </c>
    </row>
    <row r="414" spans="2:8" ht="12.75">
      <c r="B414" s="38" t="s">
        <v>12</v>
      </c>
      <c r="C414" s="39">
        <v>45646</v>
      </c>
      <c r="D414" s="44">
        <v>0.57725902777777771</v>
      </c>
      <c r="E414" s="45">
        <v>1</v>
      </c>
      <c r="F414" s="47">
        <v>45.35</v>
      </c>
      <c r="G414" s="41">
        <f t="shared" si="8"/>
        <v>45.35</v>
      </c>
      <c r="H414" s="42" t="s">
        <v>13</v>
      </c>
    </row>
    <row r="415" spans="2:8" ht="12.75">
      <c r="B415" s="38" t="s">
        <v>12</v>
      </c>
      <c r="C415" s="39">
        <v>45646</v>
      </c>
      <c r="D415" s="44">
        <v>0.58204699074074073</v>
      </c>
      <c r="E415" s="45">
        <v>1</v>
      </c>
      <c r="F415" s="47">
        <v>45.37</v>
      </c>
      <c r="G415" s="41">
        <f t="shared" si="8"/>
        <v>45.37</v>
      </c>
      <c r="H415" s="42" t="s">
        <v>13</v>
      </c>
    </row>
    <row r="416" spans="2:8" ht="12.75">
      <c r="B416" s="38" t="s">
        <v>12</v>
      </c>
      <c r="C416" s="39">
        <v>45646</v>
      </c>
      <c r="D416" s="44">
        <v>0.58276504629629633</v>
      </c>
      <c r="E416" s="45">
        <v>1</v>
      </c>
      <c r="F416" s="47">
        <v>45.33</v>
      </c>
      <c r="G416" s="41">
        <f t="shared" si="8"/>
        <v>45.33</v>
      </c>
      <c r="H416" s="42" t="s">
        <v>13</v>
      </c>
    </row>
    <row r="417" spans="2:8" ht="12.75">
      <c r="B417" s="38" t="s">
        <v>12</v>
      </c>
      <c r="C417" s="39">
        <v>45646</v>
      </c>
      <c r="D417" s="44">
        <v>0.58324398148148138</v>
      </c>
      <c r="E417" s="45">
        <v>1</v>
      </c>
      <c r="F417" s="47">
        <v>45.38</v>
      </c>
      <c r="G417" s="41">
        <f t="shared" si="8"/>
        <v>45.38</v>
      </c>
      <c r="H417" s="42" t="s">
        <v>13</v>
      </c>
    </row>
    <row r="418" spans="2:8" ht="12.75">
      <c r="B418" s="38" t="s">
        <v>12</v>
      </c>
      <c r="C418" s="39">
        <v>45646</v>
      </c>
      <c r="D418" s="44">
        <v>0.58503819444444438</v>
      </c>
      <c r="E418" s="45">
        <v>1</v>
      </c>
      <c r="F418" s="47">
        <v>45.36</v>
      </c>
      <c r="G418" s="41">
        <f t="shared" si="8"/>
        <v>45.36</v>
      </c>
      <c r="H418" s="42" t="s">
        <v>13</v>
      </c>
    </row>
    <row r="419" spans="2:8" ht="12.75">
      <c r="B419" s="38" t="s">
        <v>12</v>
      </c>
      <c r="C419" s="39">
        <v>45646</v>
      </c>
      <c r="D419" s="44">
        <v>0.59277835648148147</v>
      </c>
      <c r="E419" s="45">
        <v>1</v>
      </c>
      <c r="F419" s="47">
        <v>45.32</v>
      </c>
      <c r="G419" s="41">
        <f t="shared" si="8"/>
        <v>45.32</v>
      </c>
      <c r="H419" s="42" t="s">
        <v>13</v>
      </c>
    </row>
    <row r="420" spans="2:8" ht="12.75">
      <c r="B420" s="38" t="s">
        <v>12</v>
      </c>
      <c r="C420" s="39">
        <v>45646</v>
      </c>
      <c r="D420" s="44">
        <v>0.59492141203703697</v>
      </c>
      <c r="E420" s="45">
        <v>1</v>
      </c>
      <c r="F420" s="47">
        <v>45.31</v>
      </c>
      <c r="G420" s="41">
        <f t="shared" si="8"/>
        <v>45.31</v>
      </c>
      <c r="H420" s="42" t="s">
        <v>13</v>
      </c>
    </row>
    <row r="421" spans="2:8" ht="12.75">
      <c r="B421" s="38" t="s">
        <v>12</v>
      </c>
      <c r="C421" s="39">
        <v>45646</v>
      </c>
      <c r="D421" s="44">
        <v>0.59492546296296289</v>
      </c>
      <c r="E421" s="45">
        <v>1</v>
      </c>
      <c r="F421" s="47">
        <v>45.3</v>
      </c>
      <c r="G421" s="41">
        <f t="shared" si="8"/>
        <v>45.3</v>
      </c>
      <c r="H421" s="42" t="s">
        <v>13</v>
      </c>
    </row>
    <row r="422" spans="2:8" ht="12.75">
      <c r="B422" s="38" t="s">
        <v>12</v>
      </c>
      <c r="C422" s="39">
        <v>45646</v>
      </c>
      <c r="D422" s="44">
        <v>0.59803622685185176</v>
      </c>
      <c r="E422" s="45">
        <v>1</v>
      </c>
      <c r="F422" s="47">
        <v>45.27</v>
      </c>
      <c r="G422" s="41">
        <f t="shared" si="8"/>
        <v>45.27</v>
      </c>
      <c r="H422" s="42" t="s">
        <v>13</v>
      </c>
    </row>
    <row r="423" spans="2:8" ht="12.75">
      <c r="B423" s="38" t="s">
        <v>12</v>
      </c>
      <c r="C423" s="39">
        <v>45646</v>
      </c>
      <c r="D423" s="44">
        <v>0.59983368055555553</v>
      </c>
      <c r="E423" s="45">
        <v>1</v>
      </c>
      <c r="F423" s="47">
        <v>45.21</v>
      </c>
      <c r="G423" s="41">
        <f t="shared" si="8"/>
        <v>45.21</v>
      </c>
      <c r="H423" s="42" t="s">
        <v>13</v>
      </c>
    </row>
    <row r="424" spans="2:8" ht="12.75">
      <c r="B424" s="38" t="s">
        <v>12</v>
      </c>
      <c r="C424" s="39">
        <v>45646</v>
      </c>
      <c r="D424" s="44">
        <v>0.60692499999999994</v>
      </c>
      <c r="E424" s="45">
        <v>1</v>
      </c>
      <c r="F424" s="47">
        <v>45.28</v>
      </c>
      <c r="G424" s="41">
        <f t="shared" si="8"/>
        <v>45.28</v>
      </c>
      <c r="H424" s="42" t="s">
        <v>13</v>
      </c>
    </row>
    <row r="425" spans="2:8" ht="12.75">
      <c r="B425" s="38" t="s">
        <v>12</v>
      </c>
      <c r="C425" s="39">
        <v>45646</v>
      </c>
      <c r="D425" s="44">
        <v>0.60757199074074064</v>
      </c>
      <c r="E425" s="45">
        <v>2</v>
      </c>
      <c r="F425" s="47">
        <v>45.25</v>
      </c>
      <c r="G425" s="41">
        <f t="shared" si="8"/>
        <v>90.5</v>
      </c>
      <c r="H425" s="42" t="s">
        <v>13</v>
      </c>
    </row>
    <row r="426" spans="2:8" ht="12.75">
      <c r="B426" s="38" t="s">
        <v>12</v>
      </c>
      <c r="C426" s="39">
        <v>45646</v>
      </c>
      <c r="D426" s="44">
        <v>0.60757569444444437</v>
      </c>
      <c r="E426" s="45">
        <v>1</v>
      </c>
      <c r="F426" s="47">
        <v>45.24</v>
      </c>
      <c r="G426" s="41">
        <f t="shared" si="8"/>
        <v>45.24</v>
      </c>
      <c r="H426" s="42" t="s">
        <v>13</v>
      </c>
    </row>
    <row r="427" spans="2:8" ht="12.75">
      <c r="B427" s="38" t="s">
        <v>12</v>
      </c>
      <c r="C427" s="39">
        <v>45646</v>
      </c>
      <c r="D427" s="44">
        <v>0.61395347222222219</v>
      </c>
      <c r="E427" s="45">
        <v>1</v>
      </c>
      <c r="F427" s="47">
        <v>45.19</v>
      </c>
      <c r="G427" s="41">
        <f t="shared" si="8"/>
        <v>45.19</v>
      </c>
      <c r="H427" s="42" t="s">
        <v>13</v>
      </c>
    </row>
    <row r="428" spans="2:8" ht="12.75">
      <c r="B428" s="38" t="s">
        <v>12</v>
      </c>
      <c r="C428" s="39">
        <v>45646</v>
      </c>
      <c r="D428" s="44">
        <v>0.6181868055555555</v>
      </c>
      <c r="E428" s="45">
        <v>2</v>
      </c>
      <c r="F428" s="47">
        <v>45.18</v>
      </c>
      <c r="G428" s="41">
        <f t="shared" si="8"/>
        <v>90.36</v>
      </c>
      <c r="H428" s="42" t="s">
        <v>13</v>
      </c>
    </row>
    <row r="429" spans="2:8" ht="12.75">
      <c r="B429" s="38" t="s">
        <v>12</v>
      </c>
      <c r="C429" s="39">
        <v>45646</v>
      </c>
      <c r="D429" s="44">
        <v>0.61860694444444442</v>
      </c>
      <c r="E429" s="45">
        <v>2</v>
      </c>
      <c r="F429" s="47">
        <v>45.15</v>
      </c>
      <c r="G429" s="41">
        <f t="shared" si="8"/>
        <v>90.3</v>
      </c>
      <c r="H429" s="42" t="s">
        <v>13</v>
      </c>
    </row>
    <row r="430" spans="2:8" ht="12.75">
      <c r="B430" s="38" t="s">
        <v>12</v>
      </c>
      <c r="C430" s="39">
        <v>45646</v>
      </c>
      <c r="D430" s="44">
        <v>0.61894768518518517</v>
      </c>
      <c r="E430" s="45">
        <v>1</v>
      </c>
      <c r="F430" s="47">
        <v>45.13</v>
      </c>
      <c r="G430" s="41">
        <f t="shared" si="8"/>
        <v>45.13</v>
      </c>
      <c r="H430" s="42" t="s">
        <v>13</v>
      </c>
    </row>
    <row r="431" spans="2:8" ht="12.75">
      <c r="B431" s="38" t="s">
        <v>12</v>
      </c>
      <c r="C431" s="39">
        <v>45646</v>
      </c>
      <c r="D431" s="44">
        <v>0.61894907407407407</v>
      </c>
      <c r="E431" s="45">
        <v>1</v>
      </c>
      <c r="F431" s="47">
        <v>45.12</v>
      </c>
      <c r="G431" s="41">
        <f t="shared" si="8"/>
        <v>45.12</v>
      </c>
      <c r="H431" s="42" t="s">
        <v>13</v>
      </c>
    </row>
    <row r="432" spans="2:8" ht="12.75">
      <c r="B432" s="38" t="s">
        <v>12</v>
      </c>
      <c r="C432" s="39">
        <v>45646</v>
      </c>
      <c r="D432" s="44">
        <v>0.62201805555555545</v>
      </c>
      <c r="E432" s="45">
        <v>1</v>
      </c>
      <c r="F432" s="47">
        <v>45.12</v>
      </c>
      <c r="G432" s="41">
        <f t="shared" si="8"/>
        <v>45.12</v>
      </c>
      <c r="H432" s="42" t="s">
        <v>13</v>
      </c>
    </row>
    <row r="433" spans="2:8" ht="12.75">
      <c r="B433" s="38" t="s">
        <v>12</v>
      </c>
      <c r="C433" s="39">
        <v>45646</v>
      </c>
      <c r="D433" s="44">
        <v>0.62201828703703699</v>
      </c>
      <c r="E433" s="45">
        <v>1</v>
      </c>
      <c r="F433" s="47">
        <v>45.11</v>
      </c>
      <c r="G433" s="41">
        <f t="shared" si="8"/>
        <v>45.11</v>
      </c>
      <c r="H433" s="42" t="s">
        <v>13</v>
      </c>
    </row>
    <row r="434" spans="2:8" ht="12.75">
      <c r="B434" s="38" t="s">
        <v>12</v>
      </c>
      <c r="C434" s="39">
        <v>45646</v>
      </c>
      <c r="D434" s="44">
        <v>0.62632175925925926</v>
      </c>
      <c r="E434" s="45">
        <v>1</v>
      </c>
      <c r="F434" s="47">
        <v>45.04</v>
      </c>
      <c r="G434" s="41">
        <f t="shared" si="8"/>
        <v>45.04</v>
      </c>
      <c r="H434" s="42" t="s">
        <v>13</v>
      </c>
    </row>
    <row r="435" spans="2:8" ht="12.75">
      <c r="B435" s="38" t="s">
        <v>12</v>
      </c>
      <c r="C435" s="39">
        <v>45646</v>
      </c>
      <c r="D435" s="44">
        <v>0.62639074074074075</v>
      </c>
      <c r="E435" s="45">
        <v>1</v>
      </c>
      <c r="F435" s="47">
        <v>44.92</v>
      </c>
      <c r="G435" s="41">
        <f t="shared" si="8"/>
        <v>44.92</v>
      </c>
      <c r="H435" s="42" t="s">
        <v>13</v>
      </c>
    </row>
    <row r="436" spans="2:8" ht="12.75">
      <c r="B436" s="38" t="s">
        <v>12</v>
      </c>
      <c r="C436" s="39">
        <v>45646</v>
      </c>
      <c r="D436" s="44">
        <v>0.62920729166666667</v>
      </c>
      <c r="E436" s="45">
        <v>1</v>
      </c>
      <c r="F436" s="47">
        <v>44.91</v>
      </c>
      <c r="G436" s="41">
        <f t="shared" si="8"/>
        <v>44.91</v>
      </c>
      <c r="H436" s="42" t="s">
        <v>13</v>
      </c>
    </row>
    <row r="437" spans="2:8" ht="12.75">
      <c r="B437" s="38" t="s">
        <v>12</v>
      </c>
      <c r="C437" s="39">
        <v>45646</v>
      </c>
      <c r="D437" s="44">
        <v>0.63081481481481472</v>
      </c>
      <c r="E437" s="45">
        <v>1</v>
      </c>
      <c r="F437" s="47">
        <v>44.92</v>
      </c>
      <c r="G437" s="41">
        <f t="shared" si="8"/>
        <v>44.92</v>
      </c>
      <c r="H437" s="42" t="s">
        <v>13</v>
      </c>
    </row>
    <row r="438" spans="2:8" ht="12.75">
      <c r="B438" s="38" t="s">
        <v>12</v>
      </c>
      <c r="C438" s="39">
        <v>45646</v>
      </c>
      <c r="D438" s="44">
        <v>0.63410601851851844</v>
      </c>
      <c r="E438" s="45">
        <v>1</v>
      </c>
      <c r="F438" s="47">
        <v>45.03</v>
      </c>
      <c r="G438" s="41">
        <f t="shared" si="8"/>
        <v>45.03</v>
      </c>
      <c r="H438" s="42" t="s">
        <v>13</v>
      </c>
    </row>
    <row r="439" spans="2:8" ht="12.75">
      <c r="B439" s="38" t="s">
        <v>12</v>
      </c>
      <c r="C439" s="39">
        <v>45646</v>
      </c>
      <c r="D439" s="44">
        <v>0.63721770833333324</v>
      </c>
      <c r="E439" s="45">
        <v>1</v>
      </c>
      <c r="F439" s="47">
        <v>44.99</v>
      </c>
      <c r="G439" s="41">
        <f t="shared" si="8"/>
        <v>44.99</v>
      </c>
      <c r="H439" s="42" t="s">
        <v>13</v>
      </c>
    </row>
    <row r="440" spans="2:8" ht="12.75">
      <c r="B440" s="38" t="s">
        <v>12</v>
      </c>
      <c r="C440" s="39">
        <v>45646</v>
      </c>
      <c r="D440" s="44">
        <v>0.63965509259259257</v>
      </c>
      <c r="E440" s="45">
        <v>1</v>
      </c>
      <c r="F440" s="47">
        <v>44.98</v>
      </c>
      <c r="G440" s="41">
        <f t="shared" si="8"/>
        <v>44.98</v>
      </c>
      <c r="H440" s="42" t="s">
        <v>13</v>
      </c>
    </row>
    <row r="441" spans="2:8" ht="12.75">
      <c r="B441" s="38" t="s">
        <v>12</v>
      </c>
      <c r="C441" s="39">
        <v>45646</v>
      </c>
      <c r="D441" s="44">
        <v>0.65279745370370368</v>
      </c>
      <c r="E441" s="45">
        <v>4</v>
      </c>
      <c r="F441" s="47">
        <v>45.16</v>
      </c>
      <c r="G441" s="41">
        <f t="shared" si="8"/>
        <v>180.64</v>
      </c>
      <c r="H441" s="42" t="s">
        <v>13</v>
      </c>
    </row>
    <row r="442" spans="2:8" ht="12.75">
      <c r="B442" s="38" t="s">
        <v>12</v>
      </c>
      <c r="C442" s="39">
        <v>45646</v>
      </c>
      <c r="D442" s="44">
        <v>0.65608888888888883</v>
      </c>
      <c r="E442" s="45">
        <v>3</v>
      </c>
      <c r="F442" s="47">
        <v>45.13</v>
      </c>
      <c r="G442" s="41">
        <f t="shared" si="8"/>
        <v>135.39000000000001</v>
      </c>
      <c r="H442" s="42" t="s">
        <v>13</v>
      </c>
    </row>
    <row r="443" spans="2:8" ht="12.75">
      <c r="B443" s="38" t="s">
        <v>12</v>
      </c>
      <c r="C443" s="39">
        <v>45646</v>
      </c>
      <c r="D443" s="44">
        <v>0.65682523148148142</v>
      </c>
      <c r="E443" s="45">
        <v>1</v>
      </c>
      <c r="F443" s="47">
        <v>45.11</v>
      </c>
      <c r="G443" s="41">
        <f t="shared" si="8"/>
        <v>45.11</v>
      </c>
      <c r="H443" s="42" t="s">
        <v>13</v>
      </c>
    </row>
    <row r="444" spans="2:8" ht="12.75">
      <c r="B444" s="38" t="s">
        <v>12</v>
      </c>
      <c r="C444" s="39">
        <v>45646</v>
      </c>
      <c r="D444" s="44">
        <v>0.65682534722222219</v>
      </c>
      <c r="E444" s="45">
        <v>2</v>
      </c>
      <c r="F444" s="47">
        <v>45.1</v>
      </c>
      <c r="G444" s="41">
        <f t="shared" si="8"/>
        <v>90.2</v>
      </c>
      <c r="H444" s="42" t="s">
        <v>13</v>
      </c>
    </row>
    <row r="445" spans="2:8" ht="12.75">
      <c r="B445" s="38" t="s">
        <v>12</v>
      </c>
      <c r="C445" s="39">
        <v>45646</v>
      </c>
      <c r="D445" s="44">
        <v>0.65760844907407401</v>
      </c>
      <c r="E445" s="45">
        <v>1</v>
      </c>
      <c r="F445" s="47">
        <v>45.09</v>
      </c>
      <c r="G445" s="41">
        <f t="shared" si="8"/>
        <v>45.09</v>
      </c>
      <c r="H445" s="42" t="s">
        <v>13</v>
      </c>
    </row>
    <row r="446" spans="2:8" ht="12.75">
      <c r="B446" s="38" t="s">
        <v>12</v>
      </c>
      <c r="C446" s="39">
        <v>45646</v>
      </c>
      <c r="D446" s="44">
        <v>0.65779872685185181</v>
      </c>
      <c r="E446" s="45">
        <v>2</v>
      </c>
      <c r="F446" s="47">
        <v>45.06</v>
      </c>
      <c r="G446" s="41">
        <f t="shared" si="8"/>
        <v>90.12</v>
      </c>
      <c r="H446" s="42" t="s">
        <v>13</v>
      </c>
    </row>
    <row r="447" spans="2:8" ht="12.75">
      <c r="B447" s="38" t="s">
        <v>12</v>
      </c>
      <c r="C447" s="39">
        <v>45646</v>
      </c>
      <c r="D447" s="44">
        <v>0.65845844907407403</v>
      </c>
      <c r="E447" s="45">
        <v>1</v>
      </c>
      <c r="F447" s="47">
        <v>45.07</v>
      </c>
      <c r="G447" s="41">
        <f t="shared" si="8"/>
        <v>45.07</v>
      </c>
      <c r="H447" s="42" t="s">
        <v>13</v>
      </c>
    </row>
    <row r="448" spans="2:8" ht="12.75">
      <c r="B448" s="38" t="s">
        <v>12</v>
      </c>
      <c r="C448" s="39">
        <v>45646</v>
      </c>
      <c r="D448" s="44">
        <v>0.65982395833333329</v>
      </c>
      <c r="E448" s="45">
        <v>1</v>
      </c>
      <c r="F448" s="47">
        <v>45.09</v>
      </c>
      <c r="G448" s="41">
        <f t="shared" si="8"/>
        <v>45.09</v>
      </c>
      <c r="H448" s="42" t="s">
        <v>13</v>
      </c>
    </row>
    <row r="449" spans="2:8" ht="12.75">
      <c r="B449" s="38" t="s">
        <v>12</v>
      </c>
      <c r="C449" s="39">
        <v>45646</v>
      </c>
      <c r="D449" s="44">
        <v>0.6621541666666666</v>
      </c>
      <c r="E449" s="45">
        <v>1</v>
      </c>
      <c r="F449" s="47">
        <v>45.14</v>
      </c>
      <c r="G449" s="41">
        <f t="shared" si="8"/>
        <v>45.14</v>
      </c>
      <c r="H449" s="42" t="s">
        <v>13</v>
      </c>
    </row>
    <row r="450" spans="2:8" ht="12.75">
      <c r="B450" s="38" t="s">
        <v>12</v>
      </c>
      <c r="C450" s="39">
        <v>45646</v>
      </c>
      <c r="D450" s="44">
        <v>0.6633820601851852</v>
      </c>
      <c r="E450" s="45">
        <v>1</v>
      </c>
      <c r="F450" s="47">
        <v>45.13</v>
      </c>
      <c r="G450" s="41">
        <f t="shared" si="8"/>
        <v>45.13</v>
      </c>
      <c r="H450" s="42" t="s">
        <v>13</v>
      </c>
    </row>
    <row r="451" spans="2:8" ht="12.75">
      <c r="B451" s="38" t="s">
        <v>12</v>
      </c>
      <c r="C451" s="39">
        <v>45646</v>
      </c>
      <c r="D451" s="44">
        <v>0.66472256944444441</v>
      </c>
      <c r="E451" s="45">
        <v>1</v>
      </c>
      <c r="F451" s="47">
        <v>45.08</v>
      </c>
      <c r="G451" s="41">
        <f t="shared" si="8"/>
        <v>45.08</v>
      </c>
      <c r="H451" s="42" t="s">
        <v>13</v>
      </c>
    </row>
    <row r="452" spans="2:8" ht="12.75">
      <c r="B452" s="38" t="s">
        <v>12</v>
      </c>
      <c r="C452" s="39">
        <v>45646</v>
      </c>
      <c r="D452" s="44">
        <v>0.66668865740740735</v>
      </c>
      <c r="E452" s="45">
        <v>1</v>
      </c>
      <c r="F452" s="47">
        <v>45.02</v>
      </c>
      <c r="G452" s="41">
        <f t="shared" si="8"/>
        <v>45.02</v>
      </c>
      <c r="H452" s="42" t="s">
        <v>13</v>
      </c>
    </row>
    <row r="453" spans="2:8" ht="12.75">
      <c r="B453" s="38" t="s">
        <v>12</v>
      </c>
      <c r="C453" s="39">
        <v>45646</v>
      </c>
      <c r="D453" s="44">
        <v>0.66820358796296286</v>
      </c>
      <c r="E453" s="45">
        <v>1</v>
      </c>
      <c r="F453" s="47">
        <v>45</v>
      </c>
      <c r="G453" s="41">
        <f t="shared" si="8"/>
        <v>45</v>
      </c>
      <c r="H453" s="42" t="s">
        <v>13</v>
      </c>
    </row>
    <row r="454" spans="2:8" ht="12.75">
      <c r="B454" s="38" t="s">
        <v>12</v>
      </c>
      <c r="C454" s="39">
        <v>45646</v>
      </c>
      <c r="D454" s="44">
        <v>0.67321574074074064</v>
      </c>
      <c r="E454" s="45">
        <v>1</v>
      </c>
      <c r="F454" s="47">
        <v>45.07</v>
      </c>
      <c r="G454" s="41">
        <f t="shared" si="8"/>
        <v>45.07</v>
      </c>
      <c r="H454" s="42" t="s">
        <v>13</v>
      </c>
    </row>
    <row r="455" spans="2:8" ht="12.75">
      <c r="B455" s="38" t="s">
        <v>12</v>
      </c>
      <c r="C455" s="39">
        <v>45646</v>
      </c>
      <c r="D455" s="44">
        <v>0.68513749999999995</v>
      </c>
      <c r="E455" s="45">
        <v>3</v>
      </c>
      <c r="F455" s="47">
        <v>45.17</v>
      </c>
      <c r="G455" s="41">
        <f t="shared" si="8"/>
        <v>135.51</v>
      </c>
      <c r="H455" s="42" t="s">
        <v>13</v>
      </c>
    </row>
    <row r="456" spans="2:8" ht="12.75">
      <c r="B456" s="38" t="s">
        <v>12</v>
      </c>
      <c r="C456" s="39">
        <v>45646</v>
      </c>
      <c r="D456" s="44">
        <v>0.68544247685185189</v>
      </c>
      <c r="E456" s="45">
        <v>2</v>
      </c>
      <c r="F456" s="47">
        <v>45.17</v>
      </c>
      <c r="G456" s="41">
        <f t="shared" si="8"/>
        <v>90.34</v>
      </c>
      <c r="H456" s="42" t="s">
        <v>13</v>
      </c>
    </row>
    <row r="457" spans="2:8" ht="12.75">
      <c r="B457" s="38" t="s">
        <v>12</v>
      </c>
      <c r="C457" s="39">
        <v>45646</v>
      </c>
      <c r="D457" s="44">
        <v>0.68628726851851851</v>
      </c>
      <c r="E457" s="45">
        <v>3</v>
      </c>
      <c r="F457" s="47">
        <v>45.19</v>
      </c>
      <c r="G457" s="41">
        <f t="shared" si="8"/>
        <v>135.57</v>
      </c>
      <c r="H457" s="42" t="s">
        <v>13</v>
      </c>
    </row>
    <row r="458" spans="2:8" ht="12.75">
      <c r="B458" s="38" t="s">
        <v>12</v>
      </c>
      <c r="C458" s="39">
        <v>45646</v>
      </c>
      <c r="D458" s="44">
        <v>0.68749456018518518</v>
      </c>
      <c r="E458" s="45">
        <v>2</v>
      </c>
      <c r="F458" s="47">
        <v>45.15</v>
      </c>
      <c r="G458" s="41">
        <f t="shared" si="8"/>
        <v>90.3</v>
      </c>
      <c r="H458" s="42" t="s">
        <v>13</v>
      </c>
    </row>
    <row r="459" spans="2:8" ht="12.75">
      <c r="B459" s="38" t="s">
        <v>12</v>
      </c>
      <c r="C459" s="39">
        <v>45646</v>
      </c>
      <c r="D459" s="44">
        <v>0.68899490740740732</v>
      </c>
      <c r="E459" s="45">
        <v>2</v>
      </c>
      <c r="F459" s="47">
        <v>45.25</v>
      </c>
      <c r="G459" s="41">
        <f t="shared" si="8"/>
        <v>90.5</v>
      </c>
      <c r="H459" s="42" t="s">
        <v>13</v>
      </c>
    </row>
    <row r="460" spans="2:8" ht="12.75">
      <c r="B460" s="38" t="s">
        <v>12</v>
      </c>
      <c r="C460" s="39">
        <v>45646</v>
      </c>
      <c r="D460" s="44">
        <v>0.68922523148148152</v>
      </c>
      <c r="E460" s="45">
        <v>1</v>
      </c>
      <c r="F460" s="47">
        <v>45.33</v>
      </c>
      <c r="G460" s="41">
        <f t="shared" si="8"/>
        <v>45.33</v>
      </c>
      <c r="H460" s="42" t="s">
        <v>13</v>
      </c>
    </row>
    <row r="461" spans="2:8" ht="12.75">
      <c r="B461" s="38" t="s">
        <v>12</v>
      </c>
      <c r="C461" s="39">
        <v>45646</v>
      </c>
      <c r="D461" s="44">
        <v>0.68960833333333327</v>
      </c>
      <c r="E461" s="45">
        <v>2</v>
      </c>
      <c r="F461" s="47">
        <v>45.31</v>
      </c>
      <c r="G461" s="41">
        <f t="shared" si="8"/>
        <v>90.62</v>
      </c>
      <c r="H461" s="42" t="s">
        <v>13</v>
      </c>
    </row>
    <row r="462" spans="2:8" ht="12.75">
      <c r="B462" s="38" t="s">
        <v>12</v>
      </c>
      <c r="C462" s="39">
        <v>45646</v>
      </c>
      <c r="D462" s="44">
        <v>0.69062291666666664</v>
      </c>
      <c r="E462" s="45">
        <v>2</v>
      </c>
      <c r="F462" s="47">
        <v>45.28</v>
      </c>
      <c r="G462" s="41">
        <f t="shared" si="8"/>
        <v>90.56</v>
      </c>
      <c r="H462" s="42" t="s">
        <v>13</v>
      </c>
    </row>
    <row r="463" spans="2:8" ht="12.75">
      <c r="B463" s="38" t="s">
        <v>12</v>
      </c>
      <c r="C463" s="39">
        <v>45646</v>
      </c>
      <c r="D463" s="44">
        <v>0.69592615740740738</v>
      </c>
      <c r="E463" s="45">
        <v>1</v>
      </c>
      <c r="F463" s="47">
        <v>45.29</v>
      </c>
      <c r="G463" s="41">
        <f t="shared" si="8"/>
        <v>45.29</v>
      </c>
      <c r="H463" s="42" t="s">
        <v>13</v>
      </c>
    </row>
    <row r="464" spans="2:8" ht="12.75">
      <c r="B464" s="38" t="s">
        <v>12</v>
      </c>
      <c r="C464" s="39">
        <v>45646</v>
      </c>
      <c r="D464" s="44">
        <v>0.69810706018518509</v>
      </c>
      <c r="E464" s="45">
        <v>2</v>
      </c>
      <c r="F464" s="47">
        <v>45.3</v>
      </c>
      <c r="G464" s="41">
        <f t="shared" si="8"/>
        <v>90.6</v>
      </c>
      <c r="H464" s="42" t="s">
        <v>13</v>
      </c>
    </row>
    <row r="465" spans="2:8" ht="12.75">
      <c r="B465" s="38" t="s">
        <v>12</v>
      </c>
      <c r="C465" s="39">
        <v>45646</v>
      </c>
      <c r="D465" s="44">
        <v>0.69814861111111104</v>
      </c>
      <c r="E465" s="45">
        <v>1</v>
      </c>
      <c r="F465" s="47">
        <v>45.27</v>
      </c>
      <c r="G465" s="41">
        <f t="shared" ref="G465:G528" si="9">E465*F465</f>
        <v>45.27</v>
      </c>
      <c r="H465" s="42" t="s">
        <v>13</v>
      </c>
    </row>
    <row r="466" spans="2:8" ht="12.75">
      <c r="B466" s="38" t="s">
        <v>12</v>
      </c>
      <c r="C466" s="39">
        <v>45646</v>
      </c>
      <c r="D466" s="44">
        <v>0.69933437499999995</v>
      </c>
      <c r="E466" s="45">
        <v>3</v>
      </c>
      <c r="F466" s="47">
        <v>45.26</v>
      </c>
      <c r="G466" s="41">
        <f t="shared" si="9"/>
        <v>135.78</v>
      </c>
      <c r="H466" s="42" t="s">
        <v>13</v>
      </c>
    </row>
    <row r="467" spans="2:8" ht="12.75">
      <c r="B467" s="38" t="s">
        <v>12</v>
      </c>
      <c r="C467" s="39">
        <v>45646</v>
      </c>
      <c r="D467" s="44">
        <v>0.70019942129629631</v>
      </c>
      <c r="E467" s="45">
        <v>1</v>
      </c>
      <c r="F467" s="47">
        <v>45.24</v>
      </c>
      <c r="G467" s="41">
        <f t="shared" si="9"/>
        <v>45.24</v>
      </c>
      <c r="H467" s="42" t="s">
        <v>13</v>
      </c>
    </row>
    <row r="468" spans="2:8" ht="12.75">
      <c r="B468" s="38" t="s">
        <v>12</v>
      </c>
      <c r="C468" s="39">
        <v>45646</v>
      </c>
      <c r="D468" s="44">
        <v>0.70349641203703706</v>
      </c>
      <c r="E468" s="45">
        <v>2</v>
      </c>
      <c r="F468" s="47">
        <v>45.3</v>
      </c>
      <c r="G468" s="41">
        <f t="shared" si="9"/>
        <v>90.6</v>
      </c>
      <c r="H468" s="42" t="s">
        <v>13</v>
      </c>
    </row>
    <row r="469" spans="2:8" ht="12.75">
      <c r="B469" s="38" t="s">
        <v>12</v>
      </c>
      <c r="C469" s="39">
        <v>45646</v>
      </c>
      <c r="D469" s="44">
        <v>0.70558495370370367</v>
      </c>
      <c r="E469" s="45">
        <v>1</v>
      </c>
      <c r="F469" s="47">
        <v>45.27</v>
      </c>
      <c r="G469" s="41">
        <f t="shared" si="9"/>
        <v>45.27</v>
      </c>
      <c r="H469" s="42" t="s">
        <v>13</v>
      </c>
    </row>
    <row r="470" spans="2:8" ht="12.75">
      <c r="B470" s="38" t="s">
        <v>12</v>
      </c>
      <c r="C470" s="39">
        <v>45646</v>
      </c>
      <c r="D470" s="44">
        <v>0.70785381944444437</v>
      </c>
      <c r="E470" s="45">
        <v>2</v>
      </c>
      <c r="F470" s="47">
        <v>45.29</v>
      </c>
      <c r="G470" s="41">
        <f t="shared" si="9"/>
        <v>90.58</v>
      </c>
      <c r="H470" s="42" t="s">
        <v>13</v>
      </c>
    </row>
    <row r="471" spans="2:8" ht="12.75">
      <c r="B471" s="38" t="s">
        <v>12</v>
      </c>
      <c r="C471" s="39">
        <v>45646</v>
      </c>
      <c r="D471" s="44">
        <v>0.71198842592592593</v>
      </c>
      <c r="E471" s="45">
        <v>4</v>
      </c>
      <c r="F471" s="47">
        <v>45.32</v>
      </c>
      <c r="G471" s="41">
        <f t="shared" si="9"/>
        <v>181.28</v>
      </c>
      <c r="H471" s="42" t="s">
        <v>13</v>
      </c>
    </row>
    <row r="472" spans="2:8" ht="12.75">
      <c r="B472" s="38" t="s">
        <v>12</v>
      </c>
      <c r="C472" s="39">
        <v>45646</v>
      </c>
      <c r="D472" s="44">
        <v>0.71253587962962961</v>
      </c>
      <c r="E472" s="45">
        <v>2</v>
      </c>
      <c r="F472" s="47">
        <v>45.31</v>
      </c>
      <c r="G472" s="41">
        <f t="shared" si="9"/>
        <v>90.62</v>
      </c>
      <c r="H472" s="42" t="s">
        <v>13</v>
      </c>
    </row>
    <row r="473" spans="2:8" ht="12.75">
      <c r="B473" s="38" t="s">
        <v>12</v>
      </c>
      <c r="C473" s="39">
        <v>45646</v>
      </c>
      <c r="D473" s="44">
        <v>0.71391261574074072</v>
      </c>
      <c r="E473" s="45">
        <v>2</v>
      </c>
      <c r="F473" s="47">
        <v>45.28</v>
      </c>
      <c r="G473" s="41">
        <f t="shared" si="9"/>
        <v>90.56</v>
      </c>
      <c r="H473" s="42" t="s">
        <v>13</v>
      </c>
    </row>
    <row r="474" spans="2:8" ht="12.75">
      <c r="B474" s="38" t="s">
        <v>12</v>
      </c>
      <c r="C474" s="39">
        <v>45646</v>
      </c>
      <c r="D474" s="44">
        <v>0.71569305555555562</v>
      </c>
      <c r="E474" s="45">
        <v>2</v>
      </c>
      <c r="F474" s="47">
        <v>45.36</v>
      </c>
      <c r="G474" s="41">
        <f t="shared" si="9"/>
        <v>90.72</v>
      </c>
      <c r="H474" s="42" t="s">
        <v>13</v>
      </c>
    </row>
    <row r="475" spans="2:8" ht="12.75">
      <c r="B475" s="38" t="s">
        <v>12</v>
      </c>
      <c r="C475" s="39">
        <v>45646</v>
      </c>
      <c r="D475" s="44">
        <v>0.716259837962963</v>
      </c>
      <c r="E475" s="45">
        <v>2</v>
      </c>
      <c r="F475" s="47">
        <v>45.36</v>
      </c>
      <c r="G475" s="41">
        <f t="shared" si="9"/>
        <v>90.72</v>
      </c>
      <c r="H475" s="42" t="s">
        <v>13</v>
      </c>
    </row>
    <row r="476" spans="2:8" ht="12.75">
      <c r="B476" s="38" t="s">
        <v>12</v>
      </c>
      <c r="C476" s="39">
        <v>45646</v>
      </c>
      <c r="D476" s="44">
        <v>0.71935162037037037</v>
      </c>
      <c r="E476" s="45">
        <v>2</v>
      </c>
      <c r="F476" s="47">
        <v>45.38</v>
      </c>
      <c r="G476" s="41">
        <f t="shared" si="9"/>
        <v>90.76</v>
      </c>
      <c r="H476" s="42" t="s">
        <v>13</v>
      </c>
    </row>
    <row r="477" spans="2:8" ht="12.75">
      <c r="B477" s="38" t="s">
        <v>12</v>
      </c>
      <c r="C477" s="39">
        <v>45646</v>
      </c>
      <c r="D477" s="44">
        <v>0.7193553240740741</v>
      </c>
      <c r="E477" s="45">
        <v>1</v>
      </c>
      <c r="F477" s="47">
        <v>45.38</v>
      </c>
      <c r="G477" s="41">
        <f t="shared" si="9"/>
        <v>45.38</v>
      </c>
      <c r="H477" s="42" t="s">
        <v>13</v>
      </c>
    </row>
    <row r="478" spans="2:8" ht="12.75">
      <c r="B478" s="38" t="s">
        <v>12</v>
      </c>
      <c r="C478" s="39">
        <v>45646</v>
      </c>
      <c r="D478" s="44">
        <v>0.71954687499999992</v>
      </c>
      <c r="E478" s="45">
        <v>2</v>
      </c>
      <c r="F478" s="47">
        <v>45.36</v>
      </c>
      <c r="G478" s="41">
        <f t="shared" si="9"/>
        <v>90.72</v>
      </c>
      <c r="H478" s="42" t="s">
        <v>13</v>
      </c>
    </row>
    <row r="479" spans="2:8" ht="12.75">
      <c r="B479" s="38" t="s">
        <v>12</v>
      </c>
      <c r="C479" s="39">
        <v>45646</v>
      </c>
      <c r="D479" s="44">
        <v>0.72158842592592587</v>
      </c>
      <c r="E479" s="45">
        <v>2</v>
      </c>
      <c r="F479" s="47">
        <v>45.42</v>
      </c>
      <c r="G479" s="41">
        <f t="shared" si="9"/>
        <v>90.84</v>
      </c>
      <c r="H479" s="42" t="s">
        <v>13</v>
      </c>
    </row>
    <row r="480" spans="2:8" ht="12.75">
      <c r="B480" s="38" t="s">
        <v>12</v>
      </c>
      <c r="C480" s="39">
        <v>45646</v>
      </c>
      <c r="D480" s="44">
        <v>0.72231342592592596</v>
      </c>
      <c r="E480" s="45">
        <v>1</v>
      </c>
      <c r="F480" s="47">
        <v>45.41</v>
      </c>
      <c r="G480" s="41">
        <f t="shared" si="9"/>
        <v>45.41</v>
      </c>
      <c r="H480" s="42" t="s">
        <v>13</v>
      </c>
    </row>
    <row r="481" spans="2:8" ht="12.75">
      <c r="B481" s="38" t="s">
        <v>12</v>
      </c>
      <c r="C481" s="39">
        <v>45646</v>
      </c>
      <c r="D481" s="44">
        <v>0.72241296296296298</v>
      </c>
      <c r="E481" s="45">
        <v>1</v>
      </c>
      <c r="F481" s="47">
        <v>45.41</v>
      </c>
      <c r="G481" s="41">
        <f t="shared" si="9"/>
        <v>45.41</v>
      </c>
      <c r="H481" s="42" t="s">
        <v>13</v>
      </c>
    </row>
    <row r="482" spans="2:8" ht="12.75">
      <c r="B482" s="38" t="s">
        <v>12</v>
      </c>
      <c r="C482" s="39">
        <v>45646</v>
      </c>
      <c r="D482" s="44">
        <v>0.72241377314814814</v>
      </c>
      <c r="E482" s="45">
        <v>1</v>
      </c>
      <c r="F482" s="47">
        <v>45.41</v>
      </c>
      <c r="G482" s="41">
        <f t="shared" si="9"/>
        <v>45.41</v>
      </c>
      <c r="H482" s="42" t="s">
        <v>13</v>
      </c>
    </row>
    <row r="483" spans="2:8" ht="12.75">
      <c r="B483" s="38" t="s">
        <v>12</v>
      </c>
      <c r="C483" s="39">
        <v>45646</v>
      </c>
      <c r="D483" s="44">
        <v>0.72275914351851844</v>
      </c>
      <c r="E483" s="45">
        <v>2</v>
      </c>
      <c r="F483" s="47">
        <v>45.38</v>
      </c>
      <c r="G483" s="41">
        <f>E483*F483</f>
        <v>90.76</v>
      </c>
      <c r="H483" s="42" t="s">
        <v>13</v>
      </c>
    </row>
    <row r="484" spans="2:8" ht="12.75">
      <c r="B484" s="38" t="s">
        <v>12</v>
      </c>
      <c r="C484" s="39">
        <v>45646</v>
      </c>
      <c r="D484" s="44">
        <v>0.72413564814814813</v>
      </c>
      <c r="E484" s="45">
        <v>2</v>
      </c>
      <c r="F484" s="47">
        <v>45.39</v>
      </c>
      <c r="G484" s="41">
        <f t="shared" si="9"/>
        <v>90.78</v>
      </c>
      <c r="H484" s="42" t="s">
        <v>13</v>
      </c>
    </row>
    <row r="485" spans="2:8" ht="12.75">
      <c r="B485" s="38" t="s">
        <v>12</v>
      </c>
      <c r="C485" s="39">
        <v>45646</v>
      </c>
      <c r="D485" s="44">
        <v>0.72505104166666667</v>
      </c>
      <c r="E485" s="45">
        <v>1</v>
      </c>
      <c r="F485" s="47">
        <v>45.39</v>
      </c>
      <c r="G485" s="41">
        <f t="shared" si="9"/>
        <v>45.39</v>
      </c>
      <c r="H485" s="42" t="s">
        <v>13</v>
      </c>
    </row>
    <row r="486" spans="2:8" ht="12.75">
      <c r="B486" s="38" t="s">
        <v>12</v>
      </c>
      <c r="C486" s="39">
        <v>45646</v>
      </c>
      <c r="D486" s="44">
        <v>0.72505127314814821</v>
      </c>
      <c r="E486" s="45">
        <v>2</v>
      </c>
      <c r="F486" s="47">
        <v>45.39</v>
      </c>
      <c r="G486" s="41">
        <f t="shared" si="9"/>
        <v>90.78</v>
      </c>
      <c r="H486" s="42" t="s">
        <v>13</v>
      </c>
    </row>
    <row r="487" spans="2:8" ht="12.75">
      <c r="B487" s="38" t="s">
        <v>12</v>
      </c>
      <c r="C487" s="39">
        <v>45646</v>
      </c>
      <c r="D487" s="44">
        <v>0.7282925925925926</v>
      </c>
      <c r="E487" s="45">
        <v>7</v>
      </c>
      <c r="F487" s="47">
        <v>45.46</v>
      </c>
      <c r="G487" s="41">
        <f t="shared" si="9"/>
        <v>318.22000000000003</v>
      </c>
      <c r="H487" s="42" t="s">
        <v>13</v>
      </c>
    </row>
    <row r="488" spans="2:8" ht="12.75">
      <c r="B488" s="38" t="s">
        <v>12</v>
      </c>
      <c r="C488" s="39">
        <v>45646</v>
      </c>
      <c r="D488" s="44">
        <v>0.72865185185185188</v>
      </c>
      <c r="E488" s="45">
        <v>3</v>
      </c>
      <c r="F488" s="47">
        <v>45.45</v>
      </c>
      <c r="G488" s="41">
        <f t="shared" si="9"/>
        <v>136.35000000000002</v>
      </c>
      <c r="H488" s="42" t="s">
        <v>13</v>
      </c>
    </row>
    <row r="489" spans="2:8" ht="12.75">
      <c r="B489" s="38" t="s">
        <v>12</v>
      </c>
      <c r="C489" s="39">
        <v>45646</v>
      </c>
      <c r="D489" s="44">
        <v>0.7286520833333332</v>
      </c>
      <c r="E489" s="45">
        <v>3</v>
      </c>
      <c r="F489" s="47">
        <v>45.44</v>
      </c>
      <c r="G489" s="41">
        <f t="shared" si="9"/>
        <v>136.32</v>
      </c>
      <c r="H489" s="42" t="s">
        <v>13</v>
      </c>
    </row>
    <row r="490" spans="2:8" ht="12.75">
      <c r="B490" s="38" t="s">
        <v>12</v>
      </c>
      <c r="C490" s="39">
        <v>45646</v>
      </c>
      <c r="D490" s="44">
        <v>0.72911724537037037</v>
      </c>
      <c r="E490" s="45">
        <v>3</v>
      </c>
      <c r="F490" s="47">
        <v>45.43</v>
      </c>
      <c r="G490" s="41">
        <f t="shared" si="9"/>
        <v>136.29</v>
      </c>
      <c r="H490" s="42" t="s">
        <v>13</v>
      </c>
    </row>
    <row r="491" spans="2:8" ht="12.75">
      <c r="B491" s="38" t="s">
        <v>12</v>
      </c>
      <c r="C491" s="39">
        <v>45646</v>
      </c>
      <c r="D491" s="44">
        <v>0.72912777777777782</v>
      </c>
      <c r="E491" s="45">
        <v>2</v>
      </c>
      <c r="F491" s="47">
        <v>45.43</v>
      </c>
      <c r="G491" s="41">
        <f t="shared" si="9"/>
        <v>90.86</v>
      </c>
      <c r="H491" s="42" t="s">
        <v>13</v>
      </c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92:H30000 H16:H491 B16:F491">
    <cfRule type="expression" dxfId="1" priority="2">
      <formula>IF($C15=$C16,0,1)</formula>
    </cfRule>
  </conditionalFormatting>
  <conditionalFormatting sqref="G16:G491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51 of 2024</vt:lpstr>
      <vt:lpstr>'Calendar Week 51 of 2024'!Print_Area</vt:lpstr>
      <vt:lpstr>Cover!Print_Area</vt:lpstr>
      <vt:lpstr>'Calendar Week 51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2024-12-20T19:18:51Z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